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<sst xmlns="http://schemas.openxmlformats.org/spreadsheetml/2006/main" count="636" uniqueCount="163">
  <si>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</si>
  <si>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</si>
  <si>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</si>
  <si>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</si>
  <si>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</si>
  <si>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</si>
  <si>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</si>
  <si>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</si>
  <si>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</si>
  <si>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</si>
  <si>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</si>
  <si>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</si>
  <si>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HỌC KỲ  I- NĂM HỌC: 2015 - 2016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</si>
  <si>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</si>
  <si>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</si>
  <si>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</si>
  <si>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</si>
  <si>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</si>
  <si>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</si>
  <si>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</si>
  <si>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</si>
  <si>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</si>
  <si>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</si>
  <si>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</si>
  <si>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</si>
  <si>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</si>
  <si>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</si>
  <si>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</si>
  <si>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HỌC KỲ I- NĂM HỌC: 2015 - 2016</t>
  </si>
  <si>
    <t>THỜI KHÓA BIỂU - KHÓA 14</t>
  </si>
  <si>
    <t>Giáo dục TC</t>
  </si>
  <si>
    <t>1-3</t>
  </si>
  <si>
    <t>V.Hồng</t>
  </si>
  <si>
    <t>Tin học</t>
  </si>
  <si>
    <t>1-4</t>
  </si>
  <si>
    <t>A.Đào</t>
  </si>
  <si>
    <t>Chế tạo phôi</t>
  </si>
  <si>
    <t>2-4</t>
  </si>
  <si>
    <t>V.Danh</t>
  </si>
  <si>
    <t>N.Đàm</t>
  </si>
  <si>
    <t>C.Tấn</t>
  </si>
  <si>
    <t>Ngoại ngữ</t>
  </si>
  <si>
    <t>Dung sai</t>
  </si>
  <si>
    <t>CDCTB15A1</t>
  </si>
  <si>
    <t>Xưởng TH</t>
  </si>
  <si>
    <t>CDVHT15A1</t>
  </si>
  <si>
    <t>CDMAY15A1</t>
  </si>
  <si>
    <t>Người lập</t>
  </si>
  <si>
    <t>Huỳnh Thiếu Duy</t>
  </si>
  <si>
    <t>D.Huân</t>
  </si>
  <si>
    <t>May áo sơ mi</t>
  </si>
  <si>
    <t>Th.Uyên</t>
  </si>
  <si>
    <t>BCK15B1</t>
  </si>
  <si>
    <t>Địa chỉ trang Web:</t>
  </si>
  <si>
    <t>http://thoikhoabieu.dungquat.edu.vn</t>
  </si>
  <si>
    <t>T.Khải</t>
  </si>
  <si>
    <t>[PĐT] thời khóa biểu từ ngày… đến ngày…./2015 - tải về</t>
  </si>
  <si>
    <t>X.Viễn</t>
  </si>
  <si>
    <t>CGK15B1</t>
  </si>
  <si>
    <t>N.Mừng</t>
  </si>
  <si>
    <t>HỆ:  TRUNG CẤP NGHỀ +  CAO ĐẲNG NGHỀ</t>
  </si>
  <si>
    <t>CDCGK15A1</t>
  </si>
  <si>
    <t>Nguội CB</t>
  </si>
  <si>
    <t>CDBCK15A2</t>
  </si>
  <si>
    <t>Phòng học lý thuyết phân bố trong thời khóa biểu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</si>
  <si>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</si>
  <si>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</si>
  <si>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</si>
  <si>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</si>
  <si>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</si>
  <si>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</si>
  <si>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</si>
  <si>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Tấn Hoàng</t>
  </si>
  <si>
    <t>Phạm Tuấn Khải</t>
  </si>
  <si>
    <t>Phan Văn Đông</t>
  </si>
  <si>
    <t>Lê Thị Diệu Huân</t>
  </si>
  <si>
    <t>Ngô Thanh Long</t>
  </si>
  <si>
    <t>Nguyễn Đức Đạt</t>
  </si>
  <si>
    <t>Nguyễn Sơn Thủy</t>
  </si>
  <si>
    <t>SHL5</t>
  </si>
  <si>
    <t>SHL4</t>
  </si>
  <si>
    <t>Ngoại Ngữ</t>
  </si>
  <si>
    <t>Th.Trang</t>
  </si>
  <si>
    <t>Đ.Ba</t>
  </si>
  <si>
    <t>Đ.Đạt</t>
  </si>
  <si>
    <t>Vật liệu CK</t>
  </si>
  <si>
    <t>Thân Thanh</t>
  </si>
  <si>
    <t>Trần Thị Thu Hằng</t>
  </si>
  <si>
    <t>Lê Thị Anh Đào</t>
  </si>
  <si>
    <t>Nguyễn Hữu Tuấn</t>
  </si>
  <si>
    <t>V.Vui</t>
  </si>
  <si>
    <t>Khí cụ điện</t>
  </si>
  <si>
    <t>Điện KT</t>
  </si>
  <si>
    <t>Vẽ KT</t>
  </si>
  <si>
    <t>Thiết KTP 1</t>
  </si>
  <si>
    <t>HB-C301</t>
  </si>
  <si>
    <t>Vẽ KT cơ khí</t>
  </si>
  <si>
    <t>C.Sơn</t>
  </si>
  <si>
    <t>An toàn</t>
  </si>
  <si>
    <t>S.Thủy</t>
  </si>
  <si>
    <t>Cơ ứng dụng</t>
  </si>
  <si>
    <t>V.Bảy</t>
  </si>
  <si>
    <t>Nhóm2</t>
  </si>
  <si>
    <t>HB-C305</t>
  </si>
  <si>
    <t>Đ.Hiếu</t>
  </si>
  <si>
    <t>Xưởng ĐL</t>
  </si>
  <si>
    <t>HB-C302</t>
  </si>
  <si>
    <t>Điện tử CB</t>
  </si>
  <si>
    <t>V.Oanh</t>
  </si>
  <si>
    <t>HB-C303</t>
  </si>
  <si>
    <t>HB-C304</t>
  </si>
  <si>
    <t>Thiết kế mạch</t>
  </si>
  <si>
    <t>Q.Việt</t>
  </si>
  <si>
    <t>Cơ KT</t>
  </si>
  <si>
    <t>H.Linh</t>
  </si>
  <si>
    <t>Tiện trụ ngắn</t>
  </si>
  <si>
    <t>T.Hoàng</t>
  </si>
  <si>
    <t>HB-C1 đến C5 tầng 3 khu Hiệu bộ; Tòa nhà làm việc các Phòng Khoa.</t>
  </si>
  <si>
    <t>Xưởng TH may</t>
  </si>
  <si>
    <t>V.Đông</t>
  </si>
  <si>
    <t>KT nguội</t>
  </si>
  <si>
    <t>TH nguội CB</t>
  </si>
  <si>
    <t>T.Hùng</t>
  </si>
  <si>
    <t>KT phòngTN</t>
  </si>
  <si>
    <t>HB-C306</t>
  </si>
  <si>
    <t>N.Phương</t>
  </si>
  <si>
    <t>Chế tạo mạch in</t>
  </si>
  <si>
    <t>Hóa cơ bản</t>
  </si>
  <si>
    <t>Hoàng.Ý</t>
  </si>
  <si>
    <t>TTkt cơ khí</t>
  </si>
  <si>
    <t>M.Triết</t>
  </si>
  <si>
    <t>Trang bị điện</t>
  </si>
  <si>
    <t>M.Tùng</t>
  </si>
  <si>
    <t>T.Ninh</t>
  </si>
  <si>
    <t xml:space="preserve">Dung sai </t>
  </si>
  <si>
    <t>Tr. Kiên</t>
  </si>
  <si>
    <t>KTLĐ điện</t>
  </si>
  <si>
    <t>TH nguội</t>
  </si>
  <si>
    <t>M.Nhân</t>
  </si>
  <si>
    <t>T.Ba</t>
  </si>
  <si>
    <t>GDTC</t>
  </si>
  <si>
    <t>H.Tuấn</t>
  </si>
  <si>
    <t>N2</t>
  </si>
  <si>
    <t>NL. Cắt</t>
  </si>
  <si>
    <t>Tuần 18</t>
  </si>
  <si>
    <t>11-1-16</t>
  </si>
  <si>
    <t>12-1-16</t>
  </si>
  <si>
    <t>13-1-16</t>
  </si>
  <si>
    <t>14-1-16</t>
  </si>
  <si>
    <t>15-01-16</t>
  </si>
  <si>
    <t>16-01-16</t>
  </si>
  <si>
    <t>K.Hạnh</t>
  </si>
  <si>
    <t>TCQL Bảo trì</t>
  </si>
  <si>
    <t>B.Hà</t>
  </si>
  <si>
    <t>T.Huyền</t>
  </si>
  <si>
    <t>Xưởng CK</t>
  </si>
  <si>
    <t>Nguyễn Minh Tâm</t>
  </si>
  <si>
    <t>Nguyễn Đình Ba</t>
  </si>
  <si>
    <t>Cơ kT</t>
  </si>
  <si>
    <t>Nhóm1</t>
  </si>
  <si>
    <t>Vẽ KTN may</t>
  </si>
  <si>
    <t>Tất cả HSSV tham dự SH chuyên đề "An toàn giao thông và Ma túy học đường " địa điểm: Giảng đường Tg1 - khu C, GVCN QL lớp</t>
  </si>
  <si>
    <t>May áo SM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</si>
</sst>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3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0"/>
      <name val="Times New Roman"/>
      <family val="1"/>
    </font>
    <font>
      <sz val="11"/>
      <color indexed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6" fontId="20" fillId="0" borderId="11" xfId="0" applyNumberFormat="1" applyFont="1" applyFill="1" applyBorder="1" applyAlignment="1" quotePrefix="1">
      <alignment horizontal="right"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7" fillId="0" borderId="1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7" fillId="0" borderId="11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right" vertical="center"/>
    </xf>
    <xf numFmtId="16" fontId="29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 quotePrefix="1">
      <alignment horizontal="right" vertical="center"/>
    </xf>
    <xf numFmtId="0" fontId="31" fillId="0" borderId="8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vertical="center"/>
    </xf>
    <xf numFmtId="0" fontId="32" fillId="0" borderId="11" xfId="0" applyFont="1" applyFill="1" applyBorder="1" applyAlignment="1" quotePrefix="1">
      <alignment horizontal="right" vertical="center"/>
    </xf>
    <xf numFmtId="0" fontId="33" fillId="0" borderId="12" xfId="0" applyFont="1" applyFill="1" applyBorder="1" applyAlignment="1">
      <alignment vertical="center"/>
    </xf>
    <xf numFmtId="0" fontId="32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0" borderId="9" xfId="0" applyFont="1" applyBorder="1" applyAlignment="1" quotePrefix="1">
      <alignment horizontal="right"/>
    </xf>
    <xf numFmtId="0" fontId="22" fillId="0" borderId="12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16" fontId="27" fillId="0" borderId="11" xfId="0" applyNumberFormat="1" applyFont="1" applyFill="1" applyBorder="1" applyAlignment="1" quotePrefix="1">
      <alignment horizontal="right" vertical="center"/>
    </xf>
    <xf numFmtId="0" fontId="24" fillId="3" borderId="5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22" fillId="3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19" fillId="0" borderId="24" xfId="0" applyFont="1" applyBorder="1" applyAlignment="1">
      <alignment vertical="center"/>
    </xf>
    <xf numFmtId="0" fontId="14" fillId="0" borderId="25" xfId="0" applyFont="1" applyFill="1" applyBorder="1" applyAlignment="1">
      <alignment horizontal="right" vertical="center"/>
    </xf>
    <xf numFmtId="0" fontId="14" fillId="3" borderId="26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4" fillId="3" borderId="28" xfId="0" applyFont="1" applyFill="1" applyBorder="1" applyAlignment="1">
      <alignment vertical="center"/>
    </xf>
    <xf numFmtId="0" fontId="14" fillId="3" borderId="29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1" xfId="0" applyFont="1" applyFill="1" applyBorder="1" applyAlignment="1">
      <alignment horizontal="center" vertical="center" textRotation="90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5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5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34" xfId="0" applyNumberFormat="1" applyFont="1" applyBorder="1" applyAlignment="1" quotePrefix="1">
      <alignment horizontal="center" vertical="center"/>
    </xf>
    <xf numFmtId="172" fontId="6" fillId="0" borderId="35" xfId="0" applyNumberFormat="1" applyFont="1" applyBorder="1" applyAlignment="1" quotePrefix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33" sqref="AA33:AB34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8.10546875" style="1" customWidth="1"/>
    <col min="8" max="8" width="6.4453125" style="1" customWidth="1"/>
    <col min="9" max="9" width="9.445312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5546875" style="1" customWidth="1"/>
    <col min="14" max="14" width="5.99609375" style="1" customWidth="1"/>
    <col min="15" max="15" width="8.8867187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6.77734375" style="8" customWidth="1"/>
    <col min="21" max="21" width="10.88671875" style="9" customWidth="1"/>
    <col min="22" max="22" width="6.5546875" style="1" customWidth="1"/>
    <col min="23" max="23" width="9.3359375" style="9" customWidth="1"/>
    <col min="24" max="24" width="6.77734375" style="1" customWidth="1"/>
    <col min="25" max="25" width="9.88671875" style="1" customWidth="1"/>
    <col min="26" max="26" width="9.21484375" style="1" customWidth="1"/>
    <col min="27" max="27" width="11.10546875" style="1" customWidth="1"/>
    <col min="28" max="28" width="5.88671875" style="1" customWidth="1"/>
    <col min="29" max="29" width="9.6640625" style="1" customWidth="1"/>
    <col min="30" max="30" width="6.99609375" style="1" customWidth="1"/>
    <col min="31" max="31" width="4.445312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6640625" style="1" customWidth="1"/>
    <col min="37" max="37" width="12.3359375" style="1" customWidth="1"/>
    <col min="38" max="38" width="7.88671875" style="1" customWidth="1"/>
    <col min="39" max="39" width="10.6640625" style="1" customWidth="1"/>
    <col min="40" max="40" width="6.77734375" style="1" customWidth="1"/>
    <col min="41" max="41" width="9.77734375" style="1" customWidth="1"/>
    <col min="42" max="42" width="8.4453125" style="1" customWidth="1"/>
    <col min="43" max="43" width="9.335937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8.77734375" style="1" customWidth="1"/>
    <col min="67" max="67" width="7.21484375" style="1" customWidth="1"/>
    <col min="68" max="68" width="11.10546875" style="1" customWidth="1"/>
    <col min="69" max="69" width="9.5546875" style="1" customWidth="1"/>
    <col min="70" max="70" width="10.5546875" style="1" customWidth="1"/>
    <col min="71" max="71" width="6.21484375" style="1" customWidth="1"/>
    <col min="72" max="72" width="5.214843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29</v>
      </c>
      <c r="G1" s="2"/>
      <c r="H1" s="2"/>
      <c r="I1" s="2"/>
      <c r="J1" s="2"/>
      <c r="K1" s="2"/>
      <c r="L1" s="2"/>
      <c r="M1" s="197" t="s">
        <v>144</v>
      </c>
      <c r="N1" s="198"/>
      <c r="O1" s="54" t="str">
        <f>B8</f>
        <v>11-1-16</v>
      </c>
      <c r="Q1" s="11" t="s">
        <v>0</v>
      </c>
      <c r="R1" s="11"/>
      <c r="S1" s="11"/>
      <c r="T1" s="11"/>
      <c r="V1" s="2" t="s">
        <v>29</v>
      </c>
      <c r="X1" s="2"/>
      <c r="Y1" s="2"/>
      <c r="Z1" s="2"/>
      <c r="AA1" s="197" t="str">
        <f>M1</f>
        <v>Tuần 18</v>
      </c>
      <c r="AB1" s="198"/>
      <c r="AC1" s="205" t="str">
        <f>O1</f>
        <v>11-1-16</v>
      </c>
      <c r="AD1" s="206"/>
      <c r="AE1" s="11" t="s">
        <v>0</v>
      </c>
      <c r="AF1" s="11"/>
      <c r="AG1" s="11"/>
      <c r="AH1" s="11"/>
      <c r="AI1" s="11"/>
      <c r="AJ1" s="11"/>
      <c r="AK1" s="2" t="s">
        <v>29</v>
      </c>
      <c r="AO1" s="2"/>
      <c r="AP1" s="188" t="str">
        <f>AA1</f>
        <v>Tuần 18</v>
      </c>
      <c r="AQ1" s="177" t="str">
        <f>LEFT(AF8,6)&amp;"20"&amp;RIGHT(AF8,2)</f>
        <v>11-1-12016</v>
      </c>
      <c r="AR1" s="178"/>
      <c r="BJ1" s="11" t="s">
        <v>0</v>
      </c>
      <c r="BK1" s="11"/>
      <c r="BL1" s="11"/>
      <c r="BM1" s="11"/>
      <c r="BN1" s="11"/>
      <c r="BO1" s="11"/>
      <c r="BP1" s="2" t="s">
        <v>29</v>
      </c>
      <c r="BT1" s="197" t="str">
        <f>AP1</f>
        <v>Tuần 18</v>
      </c>
      <c r="BU1" s="198"/>
      <c r="BV1" s="177" t="str">
        <f>AQ1</f>
        <v>11-1-12016</v>
      </c>
      <c r="BW1" s="178"/>
    </row>
    <row r="2" spans="1:75" s="13" customFormat="1" ht="15.75" customHeight="1">
      <c r="A2" s="179" t="s">
        <v>1</v>
      </c>
      <c r="B2" s="179"/>
      <c r="C2" s="179"/>
      <c r="D2" s="179"/>
      <c r="E2" s="41"/>
      <c r="F2" s="2" t="s">
        <v>9</v>
      </c>
      <c r="G2" s="2"/>
      <c r="H2" s="2"/>
      <c r="I2" s="2"/>
      <c r="J2" s="2"/>
      <c r="K2" s="2"/>
      <c r="L2" s="2"/>
      <c r="M2" s="199"/>
      <c r="N2" s="200"/>
      <c r="O2" s="55" t="str">
        <f>B38</f>
        <v>16-01-16</v>
      </c>
      <c r="Q2" s="179" t="s">
        <v>1</v>
      </c>
      <c r="R2" s="179"/>
      <c r="S2" s="179"/>
      <c r="T2" s="179"/>
      <c r="V2" s="2" t="s">
        <v>27</v>
      </c>
      <c r="X2" s="2"/>
      <c r="Y2" s="2"/>
      <c r="Z2" s="2"/>
      <c r="AA2" s="199"/>
      <c r="AB2" s="200"/>
      <c r="AC2" s="207" t="str">
        <f>O2</f>
        <v>16-01-16</v>
      </c>
      <c r="AD2" s="208"/>
      <c r="AE2" s="179" t="s">
        <v>1</v>
      </c>
      <c r="AF2" s="179"/>
      <c r="AG2" s="179"/>
      <c r="AH2" s="179"/>
      <c r="AI2" s="41"/>
      <c r="AJ2" s="41"/>
      <c r="AK2" s="2" t="s">
        <v>10</v>
      </c>
      <c r="AO2" s="2"/>
      <c r="AP2" s="189"/>
      <c r="AQ2" s="180" t="str">
        <f>LEFT(AF38,6)&amp;"20"&amp;RIGHT(AF38,2)</f>
        <v>16-01-2016</v>
      </c>
      <c r="AR2" s="181"/>
      <c r="BJ2" s="179" t="s">
        <v>1</v>
      </c>
      <c r="BK2" s="179"/>
      <c r="BL2" s="179"/>
      <c r="BM2" s="179"/>
      <c r="BN2" s="41"/>
      <c r="BO2" s="41"/>
      <c r="BP2" s="2" t="s">
        <v>60</v>
      </c>
      <c r="BT2" s="199"/>
      <c r="BU2" s="200"/>
      <c r="BV2" s="180" t="str">
        <f>AQ2</f>
        <v>16-01-2016</v>
      </c>
      <c r="BW2" s="181"/>
    </row>
    <row r="3" spans="1:72" s="13" customFormat="1" ht="14.25" customHeight="1">
      <c r="A3" s="11"/>
      <c r="B3" s="11"/>
      <c r="C3" s="2"/>
      <c r="D3" s="12"/>
      <c r="E3" s="2"/>
      <c r="F3" s="42" t="s">
        <v>12</v>
      </c>
      <c r="G3" s="42"/>
      <c r="H3" s="42"/>
      <c r="I3" s="42"/>
      <c r="J3" s="42"/>
      <c r="K3" s="42"/>
      <c r="L3" s="42"/>
      <c r="M3" s="42"/>
      <c r="Q3" s="52"/>
      <c r="R3" s="52"/>
      <c r="V3" s="42" t="s">
        <v>12</v>
      </c>
      <c r="W3" s="43"/>
      <c r="X3" s="42"/>
      <c r="Y3" s="42"/>
      <c r="Z3" s="42"/>
      <c r="AC3" s="42"/>
      <c r="AE3" s="11"/>
      <c r="AF3" s="11"/>
      <c r="AG3" s="2"/>
      <c r="AH3" s="12"/>
      <c r="AI3" s="2"/>
      <c r="AJ3" s="12"/>
      <c r="AK3" s="42" t="s">
        <v>28</v>
      </c>
      <c r="AL3" s="43"/>
      <c r="AM3" s="43"/>
      <c r="AN3" s="43"/>
      <c r="AO3" s="42"/>
      <c r="BJ3" s="11"/>
      <c r="BK3" s="11"/>
      <c r="BL3" s="2"/>
      <c r="BM3" s="12"/>
      <c r="BN3" s="2"/>
      <c r="BO3" s="12"/>
      <c r="BP3" s="42" t="s">
        <v>28</v>
      </c>
      <c r="BQ3" s="43"/>
      <c r="BR3" s="43"/>
      <c r="BS3" s="43"/>
      <c r="BT3" s="42"/>
    </row>
    <row r="4" spans="1:75" s="13" customFormat="1" ht="12.75" customHeight="1">
      <c r="A4" s="171" t="s">
        <v>8</v>
      </c>
      <c r="B4" s="173"/>
      <c r="C4" s="191" t="s">
        <v>13</v>
      </c>
      <c r="D4" s="192"/>
      <c r="E4" s="191" t="s">
        <v>14</v>
      </c>
      <c r="F4" s="192"/>
      <c r="G4" s="191" t="s">
        <v>15</v>
      </c>
      <c r="H4" s="192"/>
      <c r="I4" s="191" t="s">
        <v>63</v>
      </c>
      <c r="J4" s="192"/>
      <c r="K4" s="191" t="s">
        <v>16</v>
      </c>
      <c r="L4" s="195"/>
      <c r="M4" s="191" t="s">
        <v>17</v>
      </c>
      <c r="N4" s="192"/>
      <c r="O4" s="191" t="s">
        <v>46</v>
      </c>
      <c r="P4" s="192"/>
      <c r="Q4" s="171" t="s">
        <v>8</v>
      </c>
      <c r="R4" s="173"/>
      <c r="S4" s="191" t="s">
        <v>18</v>
      </c>
      <c r="T4" s="195"/>
      <c r="U4" s="191" t="s">
        <v>19</v>
      </c>
      <c r="V4" s="195"/>
      <c r="W4" s="191" t="s">
        <v>20</v>
      </c>
      <c r="X4" s="192"/>
      <c r="Y4" s="191" t="s">
        <v>45</v>
      </c>
      <c r="Z4" s="192"/>
      <c r="AA4" s="191" t="s">
        <v>61</v>
      </c>
      <c r="AB4" s="192"/>
      <c r="AC4" s="209" t="s">
        <v>43</v>
      </c>
      <c r="AD4" s="209"/>
      <c r="AE4" s="171" t="s">
        <v>8</v>
      </c>
      <c r="AF4" s="173"/>
      <c r="AG4" s="182" t="s">
        <v>21</v>
      </c>
      <c r="AH4" s="182"/>
      <c r="AI4" s="182" t="s">
        <v>22</v>
      </c>
      <c r="AJ4" s="182"/>
      <c r="AK4" s="182" t="s">
        <v>23</v>
      </c>
      <c r="AL4" s="182"/>
      <c r="AM4" s="182" t="s">
        <v>24</v>
      </c>
      <c r="AN4" s="182"/>
      <c r="AO4" s="182" t="s">
        <v>25</v>
      </c>
      <c r="AP4" s="182"/>
      <c r="AQ4" s="184" t="s">
        <v>26</v>
      </c>
      <c r="AR4" s="185"/>
      <c r="BJ4" s="171" t="s">
        <v>8</v>
      </c>
      <c r="BK4" s="173"/>
      <c r="BL4" s="182" t="s">
        <v>52</v>
      </c>
      <c r="BM4" s="182"/>
      <c r="BN4" s="182" t="s">
        <v>58</v>
      </c>
      <c r="BO4" s="182"/>
      <c r="BP4" s="182" t="s">
        <v>65</v>
      </c>
      <c r="BQ4" s="182"/>
      <c r="BR4" s="182"/>
      <c r="BS4" s="182"/>
      <c r="BT4" s="182"/>
      <c r="BU4" s="182"/>
      <c r="BV4" s="184"/>
      <c r="BW4" s="185"/>
    </row>
    <row r="5" spans="1:75" s="15" customFormat="1" ht="15" customHeight="1">
      <c r="A5" s="14" t="s">
        <v>2</v>
      </c>
      <c r="B5" s="14" t="s">
        <v>3</v>
      </c>
      <c r="C5" s="193"/>
      <c r="D5" s="194"/>
      <c r="E5" s="193"/>
      <c r="F5" s="194"/>
      <c r="G5" s="193"/>
      <c r="H5" s="194"/>
      <c r="I5" s="193"/>
      <c r="J5" s="194"/>
      <c r="K5" s="193"/>
      <c r="L5" s="196"/>
      <c r="M5" s="193"/>
      <c r="N5" s="194"/>
      <c r="O5" s="193"/>
      <c r="P5" s="194"/>
      <c r="Q5" s="14" t="s">
        <v>2</v>
      </c>
      <c r="R5" s="14" t="s">
        <v>3</v>
      </c>
      <c r="S5" s="193"/>
      <c r="T5" s="196"/>
      <c r="U5" s="193"/>
      <c r="V5" s="196"/>
      <c r="W5" s="193"/>
      <c r="X5" s="194"/>
      <c r="Y5" s="193"/>
      <c r="Z5" s="194"/>
      <c r="AA5" s="193"/>
      <c r="AB5" s="194"/>
      <c r="AC5" s="210"/>
      <c r="AD5" s="210"/>
      <c r="AE5" s="14" t="s">
        <v>2</v>
      </c>
      <c r="AF5" s="14" t="s">
        <v>3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6"/>
      <c r="AR5" s="187"/>
      <c r="BJ5" s="14" t="s">
        <v>2</v>
      </c>
      <c r="BK5" s="14" t="s">
        <v>3</v>
      </c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6"/>
      <c r="BW5" s="187"/>
    </row>
    <row r="6" spans="1:75" s="5" customFormat="1" ht="16.5" customHeight="1">
      <c r="A6" s="174">
        <v>2</v>
      </c>
      <c r="B6" s="166" t="s">
        <v>4</v>
      </c>
      <c r="C6" s="77" t="s">
        <v>30</v>
      </c>
      <c r="D6" s="117" t="s">
        <v>31</v>
      </c>
      <c r="E6" s="30" t="s">
        <v>121</v>
      </c>
      <c r="F6" s="112" t="s">
        <v>34</v>
      </c>
      <c r="G6" s="91" t="s">
        <v>33</v>
      </c>
      <c r="H6" s="92" t="s">
        <v>34</v>
      </c>
      <c r="I6" s="30" t="s">
        <v>62</v>
      </c>
      <c r="J6" s="112" t="s">
        <v>34</v>
      </c>
      <c r="K6" s="81" t="s">
        <v>140</v>
      </c>
      <c r="L6" s="83" t="s">
        <v>31</v>
      </c>
      <c r="M6" s="97" t="s">
        <v>85</v>
      </c>
      <c r="N6" s="112" t="s">
        <v>34</v>
      </c>
      <c r="O6" s="30" t="s">
        <v>41</v>
      </c>
      <c r="P6" s="112" t="s">
        <v>34</v>
      </c>
      <c r="Q6" s="174">
        <v>2</v>
      </c>
      <c r="R6" s="166" t="s">
        <v>4</v>
      </c>
      <c r="S6" s="64"/>
      <c r="T6" s="65"/>
      <c r="U6" s="64" t="s">
        <v>126</v>
      </c>
      <c r="V6" s="65" t="s">
        <v>34</v>
      </c>
      <c r="W6" s="64" t="s">
        <v>127</v>
      </c>
      <c r="X6" s="67" t="s">
        <v>34</v>
      </c>
      <c r="Y6" s="114" t="s">
        <v>98</v>
      </c>
      <c r="Z6" s="67" t="s">
        <v>34</v>
      </c>
      <c r="AA6" s="109"/>
      <c r="AB6" s="35"/>
      <c r="AC6" s="88"/>
      <c r="AD6" s="89"/>
      <c r="AE6" s="174">
        <v>2</v>
      </c>
      <c r="AF6" s="166" t="s">
        <v>4</v>
      </c>
      <c r="AG6" s="64" t="s">
        <v>93</v>
      </c>
      <c r="AH6" s="65" t="s">
        <v>34</v>
      </c>
      <c r="AI6" s="64" t="s">
        <v>134</v>
      </c>
      <c r="AJ6" s="66" t="s">
        <v>34</v>
      </c>
      <c r="AK6" s="62" t="s">
        <v>93</v>
      </c>
      <c r="AL6" s="125" t="s">
        <v>34</v>
      </c>
      <c r="AM6" s="64" t="s">
        <v>91</v>
      </c>
      <c r="AN6" s="65" t="s">
        <v>34</v>
      </c>
      <c r="AO6" s="62"/>
      <c r="AP6" s="67"/>
      <c r="AQ6" s="62" t="s">
        <v>93</v>
      </c>
      <c r="AR6" s="67" t="s">
        <v>34</v>
      </c>
      <c r="BJ6" s="174">
        <v>2</v>
      </c>
      <c r="BK6" s="166" t="s">
        <v>4</v>
      </c>
      <c r="BL6" s="64" t="s">
        <v>129</v>
      </c>
      <c r="BM6" s="66" t="s">
        <v>34</v>
      </c>
      <c r="BN6" s="64" t="s">
        <v>115</v>
      </c>
      <c r="BO6" s="65" t="s">
        <v>34</v>
      </c>
      <c r="BP6" s="64" t="s">
        <v>50</v>
      </c>
      <c r="BQ6" s="65" t="s">
        <v>34</v>
      </c>
      <c r="BR6" s="100"/>
      <c r="BS6" s="100"/>
      <c r="BT6" s="100"/>
      <c r="BU6" s="100"/>
      <c r="BV6" s="100"/>
      <c r="BW6" s="101"/>
    </row>
    <row r="7" spans="1:75" s="5" customFormat="1" ht="15" customHeight="1">
      <c r="A7" s="175"/>
      <c r="B7" s="167"/>
      <c r="C7" s="78"/>
      <c r="D7" s="79" t="s">
        <v>32</v>
      </c>
      <c r="E7" s="95"/>
      <c r="F7" s="25" t="s">
        <v>101</v>
      </c>
      <c r="G7" s="93"/>
      <c r="H7" s="94" t="s">
        <v>39</v>
      </c>
      <c r="I7" s="95"/>
      <c r="J7" s="25" t="s">
        <v>57</v>
      </c>
      <c r="K7" s="34"/>
      <c r="L7" s="82" t="s">
        <v>141</v>
      </c>
      <c r="M7" s="34"/>
      <c r="N7" s="25" t="s">
        <v>104</v>
      </c>
      <c r="O7" s="95"/>
      <c r="P7" s="25" t="s">
        <v>139</v>
      </c>
      <c r="Q7" s="175"/>
      <c r="R7" s="167"/>
      <c r="S7" s="34"/>
      <c r="T7" s="25"/>
      <c r="U7" s="34"/>
      <c r="V7" s="25" t="s">
        <v>119</v>
      </c>
      <c r="W7" s="34"/>
      <c r="X7" s="51" t="s">
        <v>128</v>
      </c>
      <c r="Y7" s="113"/>
      <c r="Z7" s="25" t="s">
        <v>130</v>
      </c>
      <c r="AA7" s="107"/>
      <c r="AB7" s="25"/>
      <c r="AC7" s="34"/>
      <c r="AD7" s="90"/>
      <c r="AE7" s="175"/>
      <c r="AF7" s="167"/>
      <c r="AG7" s="34"/>
      <c r="AH7" s="25" t="s">
        <v>59</v>
      </c>
      <c r="AI7" s="124" t="s">
        <v>106</v>
      </c>
      <c r="AJ7" s="130" t="s">
        <v>135</v>
      </c>
      <c r="AK7" s="34"/>
      <c r="AL7" s="25" t="s">
        <v>84</v>
      </c>
      <c r="AM7" s="34"/>
      <c r="AN7" s="25" t="s">
        <v>55</v>
      </c>
      <c r="AO7" s="34"/>
      <c r="AP7" s="25"/>
      <c r="AQ7" s="34"/>
      <c r="AR7" s="25" t="s">
        <v>40</v>
      </c>
      <c r="AT7" s="5" t="str">
        <f>D7</f>
        <v>V.Hồng</v>
      </c>
      <c r="AU7" s="5" t="str">
        <f>F7</f>
        <v>V.Bảy</v>
      </c>
      <c r="AV7" s="5" t="str">
        <f>H7</f>
        <v>N.Đàm</v>
      </c>
      <c r="AW7" s="5" t="str">
        <f>N7</f>
        <v>Đ.Hiếu</v>
      </c>
      <c r="AX7" s="5" t="str">
        <f>P7</f>
        <v>T.Ba</v>
      </c>
      <c r="AY7" s="5">
        <f>T7</f>
        <v>0</v>
      </c>
      <c r="AZ7" s="5" t="str">
        <f>V7</f>
        <v>V.Đông</v>
      </c>
      <c r="BA7" s="5" t="str">
        <f>X7</f>
        <v>Hoàng.Ý</v>
      </c>
      <c r="BB7" s="5">
        <f>AD7</f>
        <v>0</v>
      </c>
      <c r="BC7" s="5" t="e">
        <f>#REF!</f>
        <v>#REF!</v>
      </c>
      <c r="BD7" s="5" t="str">
        <f>AH7</f>
        <v>N.Mừng</v>
      </c>
      <c r="BE7" s="5" t="str">
        <f>AJ7</f>
        <v>Tr. Kiên</v>
      </c>
      <c r="BF7" s="5" t="str">
        <f>AL7</f>
        <v>Đ.Đạt</v>
      </c>
      <c r="BG7" s="5">
        <f>AP7</f>
        <v>0</v>
      </c>
      <c r="BH7" s="5" t="str">
        <f>AR7</f>
        <v>C.Tấn</v>
      </c>
      <c r="BJ7" s="175"/>
      <c r="BK7" s="167"/>
      <c r="BL7" s="34"/>
      <c r="BM7" s="53" t="s">
        <v>90</v>
      </c>
      <c r="BN7" s="139"/>
      <c r="BO7" s="25" t="s">
        <v>116</v>
      </c>
      <c r="BP7" s="34"/>
      <c r="BQ7" s="25" t="s">
        <v>138</v>
      </c>
      <c r="BR7" s="102"/>
      <c r="BS7" s="102"/>
      <c r="BT7" s="102"/>
      <c r="BU7" s="102"/>
      <c r="BV7" s="102"/>
      <c r="BW7" s="103"/>
    </row>
    <row r="8" spans="1:75" s="5" customFormat="1" ht="12.75" customHeight="1">
      <c r="A8" s="175"/>
      <c r="B8" s="10" t="s">
        <v>145</v>
      </c>
      <c r="C8" s="124" t="s">
        <v>95</v>
      </c>
      <c r="D8" s="47"/>
      <c r="E8" s="46"/>
      <c r="F8" s="48"/>
      <c r="G8" s="32" t="s">
        <v>106</v>
      </c>
      <c r="H8" s="48"/>
      <c r="I8" s="32" t="s">
        <v>109</v>
      </c>
      <c r="J8" s="48"/>
      <c r="K8" s="32" t="s">
        <v>110</v>
      </c>
      <c r="L8" s="48"/>
      <c r="M8" s="32" t="s">
        <v>110</v>
      </c>
      <c r="N8" s="48"/>
      <c r="O8" s="32" t="s">
        <v>103</v>
      </c>
      <c r="P8" s="48"/>
      <c r="Q8" s="175"/>
      <c r="R8" s="10" t="str">
        <f>B8</f>
        <v>11-1-16</v>
      </c>
      <c r="S8" s="46"/>
      <c r="T8" s="48"/>
      <c r="U8" s="46"/>
      <c r="V8" s="48"/>
      <c r="W8" s="46"/>
      <c r="X8" s="48"/>
      <c r="Y8" s="46"/>
      <c r="Z8" s="48"/>
      <c r="AA8" s="46"/>
      <c r="AB8" s="48"/>
      <c r="AC8" s="46"/>
      <c r="AD8" s="48"/>
      <c r="AE8" s="175"/>
      <c r="AF8" s="10" t="str">
        <f>R8</f>
        <v>11-1-16</v>
      </c>
      <c r="AG8" s="46"/>
      <c r="AH8" s="47"/>
      <c r="AI8" s="32"/>
      <c r="AJ8" s="48"/>
      <c r="AK8" s="46"/>
      <c r="AL8" s="48"/>
      <c r="AM8" s="46"/>
      <c r="AN8" s="48"/>
      <c r="AO8" s="32" t="s">
        <v>110</v>
      </c>
      <c r="AP8" s="129"/>
      <c r="AQ8" s="32" t="s">
        <v>95</v>
      </c>
      <c r="AR8" s="48"/>
      <c r="AS8" s="46"/>
      <c r="AT8" s="48"/>
      <c r="AU8" s="46"/>
      <c r="AV8" s="48"/>
      <c r="AW8" s="46"/>
      <c r="AX8" s="48"/>
      <c r="AY8" s="46"/>
      <c r="AZ8" s="48"/>
      <c r="BA8" s="46"/>
      <c r="BB8" s="48"/>
      <c r="BC8" s="46"/>
      <c r="BD8" s="48"/>
      <c r="BE8" s="46"/>
      <c r="BF8" s="48"/>
      <c r="BG8" s="46"/>
      <c r="BH8" s="48"/>
      <c r="BI8" s="46"/>
      <c r="BJ8" s="175"/>
      <c r="BK8" s="10" t="str">
        <f>AF8</f>
        <v>11-1-16</v>
      </c>
      <c r="BL8" s="46"/>
      <c r="BM8" s="47"/>
      <c r="BN8" s="46"/>
      <c r="BO8" s="48"/>
      <c r="BP8" s="46"/>
      <c r="BQ8" s="48"/>
      <c r="BR8" s="87"/>
      <c r="BS8" s="87"/>
      <c r="BT8" s="102"/>
      <c r="BU8" s="102"/>
      <c r="BV8" s="102"/>
      <c r="BW8" s="103"/>
    </row>
    <row r="9" spans="1:75" s="5" customFormat="1" ht="15" customHeight="1">
      <c r="A9" s="175"/>
      <c r="B9" s="166" t="s">
        <v>5</v>
      </c>
      <c r="C9" s="30" t="s">
        <v>41</v>
      </c>
      <c r="D9" s="112" t="s">
        <v>34</v>
      </c>
      <c r="E9" s="30" t="s">
        <v>121</v>
      </c>
      <c r="F9" s="112" t="s">
        <v>34</v>
      </c>
      <c r="G9" s="30" t="s">
        <v>113</v>
      </c>
      <c r="H9" s="74" t="s">
        <v>34</v>
      </c>
      <c r="I9" s="64" t="s">
        <v>93</v>
      </c>
      <c r="J9" s="65" t="s">
        <v>34</v>
      </c>
      <c r="K9" s="64" t="s">
        <v>85</v>
      </c>
      <c r="L9" s="66" t="s">
        <v>34</v>
      </c>
      <c r="M9" s="81" t="s">
        <v>140</v>
      </c>
      <c r="N9" s="83" t="s">
        <v>37</v>
      </c>
      <c r="O9" s="64" t="s">
        <v>93</v>
      </c>
      <c r="P9" s="67" t="s">
        <v>34</v>
      </c>
      <c r="Q9" s="175"/>
      <c r="R9" s="166" t="s">
        <v>5</v>
      </c>
      <c r="S9" s="77" t="s">
        <v>30</v>
      </c>
      <c r="T9" s="80" t="s">
        <v>37</v>
      </c>
      <c r="U9" s="64"/>
      <c r="V9" s="65"/>
      <c r="W9" s="64" t="s">
        <v>127</v>
      </c>
      <c r="X9" s="67" t="s">
        <v>34</v>
      </c>
      <c r="Y9" s="144"/>
      <c r="Z9" s="67"/>
      <c r="AA9" s="62"/>
      <c r="AB9" s="125"/>
      <c r="AC9" s="62" t="s">
        <v>93</v>
      </c>
      <c r="AD9" s="125" t="s">
        <v>34</v>
      </c>
      <c r="AE9" s="175"/>
      <c r="AF9" s="166" t="s">
        <v>5</v>
      </c>
      <c r="AG9" s="64" t="s">
        <v>93</v>
      </c>
      <c r="AH9" s="65" t="s">
        <v>34</v>
      </c>
      <c r="AI9" s="64" t="s">
        <v>93</v>
      </c>
      <c r="AJ9" s="66" t="s">
        <v>34</v>
      </c>
      <c r="AK9" s="64" t="s">
        <v>42</v>
      </c>
      <c r="AL9" s="66" t="s">
        <v>34</v>
      </c>
      <c r="AM9" s="64" t="s">
        <v>91</v>
      </c>
      <c r="AN9" s="65" t="s">
        <v>34</v>
      </c>
      <c r="AO9" s="62" t="s">
        <v>93</v>
      </c>
      <c r="AP9" s="67" t="s">
        <v>34</v>
      </c>
      <c r="AQ9" s="62"/>
      <c r="AR9" s="67"/>
      <c r="BJ9" s="175"/>
      <c r="BK9" s="166" t="s">
        <v>5</v>
      </c>
      <c r="BL9" s="64" t="s">
        <v>129</v>
      </c>
      <c r="BM9" s="66" t="s">
        <v>34</v>
      </c>
      <c r="BN9" s="64" t="s">
        <v>115</v>
      </c>
      <c r="BO9" s="65" t="s">
        <v>34</v>
      </c>
      <c r="BP9" s="64" t="s">
        <v>50</v>
      </c>
      <c r="BQ9" s="65" t="s">
        <v>34</v>
      </c>
      <c r="BR9" s="127"/>
      <c r="BS9" s="126"/>
      <c r="BT9" s="102"/>
      <c r="BU9" s="102"/>
      <c r="BV9" s="102"/>
      <c r="BW9" s="103"/>
    </row>
    <row r="10" spans="1:75" s="5" customFormat="1" ht="17.25" customHeight="1">
      <c r="A10" s="176"/>
      <c r="B10" s="167"/>
      <c r="C10" s="95"/>
      <c r="D10" s="25" t="s">
        <v>139</v>
      </c>
      <c r="E10" s="95"/>
      <c r="F10" s="25" t="s">
        <v>101</v>
      </c>
      <c r="G10" s="34"/>
      <c r="H10" s="25" t="s">
        <v>57</v>
      </c>
      <c r="I10" s="123"/>
      <c r="J10" s="25" t="s">
        <v>122</v>
      </c>
      <c r="K10" s="34"/>
      <c r="L10" s="25" t="s">
        <v>104</v>
      </c>
      <c r="M10" s="34"/>
      <c r="N10" s="82" t="s">
        <v>141</v>
      </c>
      <c r="O10" s="50"/>
      <c r="P10" s="25" t="s">
        <v>153</v>
      </c>
      <c r="Q10" s="176"/>
      <c r="R10" s="167"/>
      <c r="S10" s="34"/>
      <c r="T10" s="79" t="s">
        <v>32</v>
      </c>
      <c r="U10" s="34"/>
      <c r="V10" s="25"/>
      <c r="W10" s="34"/>
      <c r="X10" s="51" t="s">
        <v>128</v>
      </c>
      <c r="Y10" s="107"/>
      <c r="Z10" s="25"/>
      <c r="AA10" s="34"/>
      <c r="AB10" s="25"/>
      <c r="AC10" s="34"/>
      <c r="AD10" s="25" t="s">
        <v>84</v>
      </c>
      <c r="AE10" s="176"/>
      <c r="AF10" s="167"/>
      <c r="AG10" s="34"/>
      <c r="AH10" s="25" t="s">
        <v>59</v>
      </c>
      <c r="AI10" s="124" t="s">
        <v>103</v>
      </c>
      <c r="AJ10" s="25" t="s">
        <v>97</v>
      </c>
      <c r="AK10" s="124" t="s">
        <v>124</v>
      </c>
      <c r="AL10" s="130" t="s">
        <v>135</v>
      </c>
      <c r="AM10" s="34"/>
      <c r="AN10" s="25" t="s">
        <v>55</v>
      </c>
      <c r="AO10" s="34"/>
      <c r="AP10" s="25" t="s">
        <v>40</v>
      </c>
      <c r="AQ10" s="34"/>
      <c r="AR10" s="25"/>
      <c r="AT10" s="5" t="str">
        <f>D10</f>
        <v>T.Ba</v>
      </c>
      <c r="AU10" s="5" t="str">
        <f>F10</f>
        <v>V.Bảy</v>
      </c>
      <c r="AV10" s="5" t="str">
        <f>H10</f>
        <v>X.Viễn</v>
      </c>
      <c r="AW10" s="5" t="str">
        <f>N10</f>
        <v>H.Tuấn</v>
      </c>
      <c r="AX10" s="5" t="str">
        <f>P10</f>
        <v>B.Hà</v>
      </c>
      <c r="AY10" s="5" t="str">
        <f>T10</f>
        <v>V.Hồng</v>
      </c>
      <c r="AZ10" s="5">
        <f>V10</f>
        <v>0</v>
      </c>
      <c r="BA10" s="5" t="str">
        <f>X10</f>
        <v>Hoàng.Ý</v>
      </c>
      <c r="BB10" s="5" t="str">
        <f>AD10</f>
        <v>Đ.Đạt</v>
      </c>
      <c r="BC10" s="5" t="e">
        <f>#REF!</f>
        <v>#REF!</v>
      </c>
      <c r="BD10" s="5" t="e">
        <f>#REF!</f>
        <v>#REF!</v>
      </c>
      <c r="BE10" s="5" t="str">
        <f>AJ10</f>
        <v>C.Sơn</v>
      </c>
      <c r="BF10" s="5" t="str">
        <f>AL10</f>
        <v>Tr. Kiên</v>
      </c>
      <c r="BG10" s="5" t="str">
        <f>AP10</f>
        <v>C.Tấn</v>
      </c>
      <c r="BH10" s="5">
        <f>AR10</f>
        <v>0</v>
      </c>
      <c r="BJ10" s="176"/>
      <c r="BK10" s="167"/>
      <c r="BL10" s="34"/>
      <c r="BM10" s="53" t="s">
        <v>90</v>
      </c>
      <c r="BN10" s="139"/>
      <c r="BO10" s="25" t="s">
        <v>116</v>
      </c>
      <c r="BP10" s="34"/>
      <c r="BQ10" s="25" t="s">
        <v>138</v>
      </c>
      <c r="BR10" s="102"/>
      <c r="BS10" s="102"/>
      <c r="BT10" s="102"/>
      <c r="BU10" s="102"/>
      <c r="BV10" s="102"/>
      <c r="BW10" s="103"/>
    </row>
    <row r="11" spans="1:75" s="5" customFormat="1" ht="14.25" customHeight="1">
      <c r="A11" s="7"/>
      <c r="B11" s="4"/>
      <c r="C11" s="56"/>
      <c r="D11" s="57"/>
      <c r="E11" s="17"/>
      <c r="F11" s="16"/>
      <c r="G11" s="56"/>
      <c r="H11" s="57"/>
      <c r="I11" s="56"/>
      <c r="J11" s="57"/>
      <c r="K11" s="56"/>
      <c r="L11" s="57"/>
      <c r="M11" s="56"/>
      <c r="N11" s="57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8"/>
      <c r="AB11" s="18"/>
      <c r="AC11" s="99"/>
      <c r="AD11" s="58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102"/>
      <c r="BS11" s="102"/>
      <c r="BT11" s="102"/>
      <c r="BU11" s="102"/>
      <c r="BV11" s="102"/>
      <c r="BW11" s="103"/>
    </row>
    <row r="12" spans="1:75" s="6" customFormat="1" ht="15" customHeight="1">
      <c r="A12" s="149">
        <v>3</v>
      </c>
      <c r="B12" s="158" t="s">
        <v>4</v>
      </c>
      <c r="C12" s="62" t="s">
        <v>100</v>
      </c>
      <c r="D12" s="125" t="s">
        <v>34</v>
      </c>
      <c r="E12" s="77" t="s">
        <v>30</v>
      </c>
      <c r="F12" s="117" t="s">
        <v>31</v>
      </c>
      <c r="G12" s="75" t="s">
        <v>93</v>
      </c>
      <c r="H12" s="76" t="s">
        <v>34</v>
      </c>
      <c r="I12" s="30" t="s">
        <v>62</v>
      </c>
      <c r="J12" s="112" t="s">
        <v>34</v>
      </c>
      <c r="K12" s="114" t="s">
        <v>96</v>
      </c>
      <c r="L12" s="65" t="s">
        <v>34</v>
      </c>
      <c r="M12" s="97" t="s">
        <v>85</v>
      </c>
      <c r="N12" s="112" t="s">
        <v>34</v>
      </c>
      <c r="O12" s="64" t="s">
        <v>94</v>
      </c>
      <c r="P12" s="67" t="s">
        <v>34</v>
      </c>
      <c r="Q12" s="149">
        <v>3</v>
      </c>
      <c r="R12" s="158" t="s">
        <v>4</v>
      </c>
      <c r="S12" s="64" t="s">
        <v>91</v>
      </c>
      <c r="T12" s="65" t="s">
        <v>34</v>
      </c>
      <c r="U12" s="64" t="s">
        <v>92</v>
      </c>
      <c r="V12" s="67" t="s">
        <v>34</v>
      </c>
      <c r="W12" s="64" t="s">
        <v>123</v>
      </c>
      <c r="X12" s="67" t="s">
        <v>34</v>
      </c>
      <c r="Y12" s="64"/>
      <c r="Z12" s="67"/>
      <c r="AA12" s="109" t="s">
        <v>115</v>
      </c>
      <c r="AB12" s="35" t="s">
        <v>34</v>
      </c>
      <c r="AC12" s="81" t="s">
        <v>140</v>
      </c>
      <c r="AD12" s="83" t="s">
        <v>31</v>
      </c>
      <c r="AE12" s="149">
        <v>3</v>
      </c>
      <c r="AF12" s="158" t="s">
        <v>4</v>
      </c>
      <c r="AG12" s="133"/>
      <c r="AH12" s="134"/>
      <c r="AI12" s="133"/>
      <c r="AJ12" s="134"/>
      <c r="AK12" s="133"/>
      <c r="AL12" s="134"/>
      <c r="AM12" s="133"/>
      <c r="AN12" s="134"/>
      <c r="AO12" s="133"/>
      <c r="AP12" s="134"/>
      <c r="AQ12" s="133"/>
      <c r="AR12" s="134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J12" s="149">
        <v>3</v>
      </c>
      <c r="BK12" s="158" t="s">
        <v>4</v>
      </c>
      <c r="BL12" s="133"/>
      <c r="BM12" s="134"/>
      <c r="BN12" s="133"/>
      <c r="BO12" s="134"/>
      <c r="BP12" s="133"/>
      <c r="BQ12" s="134"/>
      <c r="BR12" s="102"/>
      <c r="BS12" s="102"/>
      <c r="BT12" s="102"/>
      <c r="BU12" s="102"/>
      <c r="BV12" s="102"/>
      <c r="BW12" s="103"/>
    </row>
    <row r="13" spans="1:75" s="6" customFormat="1" ht="15" customHeight="1">
      <c r="A13" s="150"/>
      <c r="B13" s="159"/>
      <c r="C13" s="78"/>
      <c r="D13" s="25" t="s">
        <v>132</v>
      </c>
      <c r="E13" s="78"/>
      <c r="F13" s="79" t="s">
        <v>32</v>
      </c>
      <c r="G13" s="98"/>
      <c r="H13" s="25" t="s">
        <v>40</v>
      </c>
      <c r="I13" s="95"/>
      <c r="J13" s="25" t="s">
        <v>57</v>
      </c>
      <c r="K13" s="34"/>
      <c r="L13" s="25" t="s">
        <v>97</v>
      </c>
      <c r="M13" s="34"/>
      <c r="N13" s="25" t="s">
        <v>104</v>
      </c>
      <c r="O13" s="50"/>
      <c r="P13" s="25" t="s">
        <v>49</v>
      </c>
      <c r="Q13" s="150"/>
      <c r="R13" s="159"/>
      <c r="S13" s="34"/>
      <c r="T13" s="25" t="s">
        <v>125</v>
      </c>
      <c r="U13" s="113"/>
      <c r="V13" s="25" t="s">
        <v>55</v>
      </c>
      <c r="W13" s="34"/>
      <c r="X13" s="51" t="s">
        <v>51</v>
      </c>
      <c r="Y13" s="34"/>
      <c r="Z13" s="25"/>
      <c r="AA13" s="34"/>
      <c r="AB13" s="25" t="s">
        <v>116</v>
      </c>
      <c r="AC13" s="34"/>
      <c r="AD13" s="82" t="s">
        <v>141</v>
      </c>
      <c r="AE13" s="150"/>
      <c r="AF13" s="159"/>
      <c r="AG13" s="135"/>
      <c r="AH13" s="136"/>
      <c r="AI13" s="135"/>
      <c r="AJ13" s="136"/>
      <c r="AK13" s="135"/>
      <c r="AL13" s="136"/>
      <c r="AM13" s="135"/>
      <c r="AN13" s="136"/>
      <c r="AO13" s="135"/>
      <c r="AP13" s="136"/>
      <c r="AQ13" s="135"/>
      <c r="AR13" s="136"/>
      <c r="AS13" s="5"/>
      <c r="AT13" s="5" t="str">
        <f>D13</f>
        <v>M.Tùng</v>
      </c>
      <c r="AU13" s="5" t="str">
        <f>F13</f>
        <v>V.Hồng</v>
      </c>
      <c r="AV13" s="5" t="str">
        <f>H13</f>
        <v>C.Tấn</v>
      </c>
      <c r="AW13" s="5" t="str">
        <f>N13</f>
        <v>Đ.Hiếu</v>
      </c>
      <c r="AX13" s="5" t="str">
        <f>P13</f>
        <v>D.Huân</v>
      </c>
      <c r="AY13" s="5" t="str">
        <f>T13</f>
        <v>N.Phương</v>
      </c>
      <c r="AZ13" s="5" t="str">
        <f>V13</f>
        <v>T.Khải</v>
      </c>
      <c r="BA13" s="5" t="str">
        <f>X13</f>
        <v>Th.Uyên</v>
      </c>
      <c r="BB13" s="5" t="str">
        <f>AD13</f>
        <v>H.Tuấn</v>
      </c>
      <c r="BC13" s="5" t="e">
        <f>#REF!</f>
        <v>#REF!</v>
      </c>
      <c r="BD13" s="5">
        <f>AH13</f>
        <v>0</v>
      </c>
      <c r="BE13" s="5">
        <f>AJ13</f>
        <v>0</v>
      </c>
      <c r="BF13" s="5">
        <f>AL13</f>
        <v>0</v>
      </c>
      <c r="BG13" s="5">
        <f>AP13</f>
        <v>0</v>
      </c>
      <c r="BH13" s="5">
        <f>AR13</f>
        <v>0</v>
      </c>
      <c r="BJ13" s="150"/>
      <c r="BK13" s="159"/>
      <c r="BL13" s="135"/>
      <c r="BM13" s="136"/>
      <c r="BN13" s="135"/>
      <c r="BO13" s="136"/>
      <c r="BP13" s="135"/>
      <c r="BQ13" s="136"/>
      <c r="BR13" s="102"/>
      <c r="BS13" s="102"/>
      <c r="BT13" s="102"/>
      <c r="BU13" s="102"/>
      <c r="BV13" s="102"/>
      <c r="BW13" s="103"/>
    </row>
    <row r="14" spans="1:75" s="6" customFormat="1" ht="15" customHeight="1">
      <c r="A14" s="150"/>
      <c r="B14" s="10" t="s">
        <v>146</v>
      </c>
      <c r="C14" s="32" t="s">
        <v>105</v>
      </c>
      <c r="D14" s="31"/>
      <c r="E14" s="124"/>
      <c r="F14" s="48"/>
      <c r="G14" s="32" t="s">
        <v>105</v>
      </c>
      <c r="H14" s="48"/>
      <c r="I14" s="47"/>
      <c r="J14" s="47"/>
      <c r="K14" s="32" t="s">
        <v>155</v>
      </c>
      <c r="L14" s="31"/>
      <c r="M14" s="32" t="s">
        <v>155</v>
      </c>
      <c r="N14" s="47"/>
      <c r="O14" s="72" t="s">
        <v>118</v>
      </c>
      <c r="P14" s="47"/>
      <c r="Q14" s="150"/>
      <c r="R14" s="10" t="str">
        <f>B14</f>
        <v>12-1-16</v>
      </c>
      <c r="S14" s="46"/>
      <c r="T14" s="47"/>
      <c r="U14" s="46"/>
      <c r="V14" s="47"/>
      <c r="W14" s="46"/>
      <c r="X14" s="48"/>
      <c r="Y14" s="46"/>
      <c r="Z14" s="48"/>
      <c r="AA14" s="111"/>
      <c r="AB14" s="48"/>
      <c r="AC14" s="32"/>
      <c r="AD14" s="47"/>
      <c r="AE14" s="150"/>
      <c r="AF14" s="10" t="str">
        <f>R14</f>
        <v>12-1-16</v>
      </c>
      <c r="AG14" s="137"/>
      <c r="AH14" s="138"/>
      <c r="AI14" s="137"/>
      <c r="AJ14" s="138"/>
      <c r="AK14" s="137"/>
      <c r="AL14" s="138"/>
      <c r="AM14" s="137"/>
      <c r="AN14" s="138"/>
      <c r="AO14" s="137"/>
      <c r="AP14" s="138"/>
      <c r="AQ14" s="137"/>
      <c r="AR14" s="138"/>
      <c r="AS14" s="128"/>
      <c r="AT14" s="129"/>
      <c r="AU14" s="128"/>
      <c r="AV14" s="129"/>
      <c r="AW14" s="128"/>
      <c r="AX14" s="129"/>
      <c r="AY14" s="128"/>
      <c r="AZ14" s="129"/>
      <c r="BA14" s="128"/>
      <c r="BB14" s="129"/>
      <c r="BC14" s="128"/>
      <c r="BD14" s="129"/>
      <c r="BE14" s="128"/>
      <c r="BF14" s="129"/>
      <c r="BG14" s="128"/>
      <c r="BH14" s="129"/>
      <c r="BI14" s="128"/>
      <c r="BJ14" s="150"/>
      <c r="BK14" s="10" t="str">
        <f>AF14</f>
        <v>12-1-16</v>
      </c>
      <c r="BL14" s="137"/>
      <c r="BM14" s="138"/>
      <c r="BN14" s="137"/>
      <c r="BO14" s="138"/>
      <c r="BP14" s="137"/>
      <c r="BQ14" s="138"/>
      <c r="BR14" s="102"/>
      <c r="BS14" s="102"/>
      <c r="BT14" s="102"/>
      <c r="BU14" s="102"/>
      <c r="BV14" s="102"/>
      <c r="BW14" s="103"/>
    </row>
    <row r="15" spans="1:75" s="6" customFormat="1" ht="14.25" customHeight="1">
      <c r="A15" s="150"/>
      <c r="B15" s="158" t="s">
        <v>5</v>
      </c>
      <c r="C15" s="30" t="s">
        <v>121</v>
      </c>
      <c r="D15" s="112" t="s">
        <v>34</v>
      </c>
      <c r="E15" s="75" t="s">
        <v>100</v>
      </c>
      <c r="F15" s="112" t="s">
        <v>34</v>
      </c>
      <c r="G15" s="81" t="s">
        <v>140</v>
      </c>
      <c r="H15" s="83" t="s">
        <v>37</v>
      </c>
      <c r="I15" s="30" t="s">
        <v>62</v>
      </c>
      <c r="J15" s="112" t="s">
        <v>34</v>
      </c>
      <c r="K15" s="64" t="s">
        <v>42</v>
      </c>
      <c r="L15" s="66" t="s">
        <v>34</v>
      </c>
      <c r="M15" s="97" t="s">
        <v>85</v>
      </c>
      <c r="N15" s="112" t="s">
        <v>34</v>
      </c>
      <c r="O15" s="64" t="s">
        <v>94</v>
      </c>
      <c r="P15" s="67" t="s">
        <v>34</v>
      </c>
      <c r="Q15" s="150"/>
      <c r="R15" s="158" t="s">
        <v>5</v>
      </c>
      <c r="S15" s="64" t="s">
        <v>91</v>
      </c>
      <c r="T15" s="65" t="s">
        <v>34</v>
      </c>
      <c r="U15" s="64" t="s">
        <v>92</v>
      </c>
      <c r="V15" s="67" t="s">
        <v>34</v>
      </c>
      <c r="W15" s="64" t="s">
        <v>123</v>
      </c>
      <c r="X15" s="67" t="s">
        <v>34</v>
      </c>
      <c r="Y15" s="64" t="s">
        <v>98</v>
      </c>
      <c r="Z15" s="67" t="s">
        <v>34</v>
      </c>
      <c r="AA15" s="109" t="s">
        <v>115</v>
      </c>
      <c r="AB15" s="35" t="s">
        <v>34</v>
      </c>
      <c r="AC15" s="62"/>
      <c r="AD15" s="35"/>
      <c r="AE15" s="150"/>
      <c r="AF15" s="158" t="s">
        <v>5</v>
      </c>
      <c r="AG15" s="133"/>
      <c r="AH15" s="134"/>
      <c r="AI15" s="133"/>
      <c r="AJ15" s="134"/>
      <c r="AK15" s="133"/>
      <c r="AL15" s="134"/>
      <c r="AM15" s="133"/>
      <c r="AN15" s="134"/>
      <c r="AO15" s="133"/>
      <c r="AP15" s="134"/>
      <c r="AQ15" s="133"/>
      <c r="AR15" s="134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J15" s="150"/>
      <c r="BK15" s="158" t="s">
        <v>5</v>
      </c>
      <c r="BL15" s="133"/>
      <c r="BM15" s="134"/>
      <c r="BN15" s="133"/>
      <c r="BO15" s="134"/>
      <c r="BP15" s="133"/>
      <c r="BQ15" s="134"/>
      <c r="BR15" s="102"/>
      <c r="BS15" s="102"/>
      <c r="BT15" s="102"/>
      <c r="BU15" s="102"/>
      <c r="BV15" s="102"/>
      <c r="BW15" s="103"/>
    </row>
    <row r="16" spans="1:75" s="6" customFormat="1" ht="15.75" customHeight="1">
      <c r="A16" s="151"/>
      <c r="B16" s="159"/>
      <c r="C16" s="95"/>
      <c r="D16" s="25" t="s">
        <v>101</v>
      </c>
      <c r="E16" s="34"/>
      <c r="F16" s="25" t="s">
        <v>132</v>
      </c>
      <c r="G16" s="34"/>
      <c r="H16" s="82" t="s">
        <v>141</v>
      </c>
      <c r="I16" s="95"/>
      <c r="J16" s="25" t="s">
        <v>57</v>
      </c>
      <c r="K16" s="34"/>
      <c r="L16" s="25" t="s">
        <v>97</v>
      </c>
      <c r="M16" s="34"/>
      <c r="N16" s="25" t="s">
        <v>104</v>
      </c>
      <c r="O16" s="50"/>
      <c r="P16" s="25" t="s">
        <v>49</v>
      </c>
      <c r="Q16" s="151"/>
      <c r="R16" s="159"/>
      <c r="S16" s="34"/>
      <c r="T16" s="25" t="s">
        <v>125</v>
      </c>
      <c r="U16" s="113"/>
      <c r="V16" s="25" t="s">
        <v>55</v>
      </c>
      <c r="W16" s="34"/>
      <c r="X16" s="51" t="s">
        <v>51</v>
      </c>
      <c r="Y16" s="34"/>
      <c r="Z16" s="25" t="s">
        <v>130</v>
      </c>
      <c r="AA16" s="110"/>
      <c r="AB16" s="25" t="s">
        <v>116</v>
      </c>
      <c r="AC16" s="110"/>
      <c r="AD16" s="25"/>
      <c r="AE16" s="151"/>
      <c r="AF16" s="159"/>
      <c r="AG16" s="135"/>
      <c r="AH16" s="136"/>
      <c r="AI16" s="135"/>
      <c r="AJ16" s="136"/>
      <c r="AK16" s="135"/>
      <c r="AL16" s="136"/>
      <c r="AM16" s="135"/>
      <c r="AN16" s="136"/>
      <c r="AO16" s="135"/>
      <c r="AP16" s="136"/>
      <c r="AQ16" s="135"/>
      <c r="AR16" s="136"/>
      <c r="AS16" s="5"/>
      <c r="AT16" s="5" t="str">
        <f>D16</f>
        <v>V.Bảy</v>
      </c>
      <c r="AU16" s="5" t="str">
        <f>F16</f>
        <v>M.Tùng</v>
      </c>
      <c r="AV16" s="5" t="str">
        <f>H16</f>
        <v>H.Tuấn</v>
      </c>
      <c r="AW16" s="5" t="str">
        <f>N16</f>
        <v>Đ.Hiếu</v>
      </c>
      <c r="AX16" s="5" t="str">
        <f>P16</f>
        <v>D.Huân</v>
      </c>
      <c r="AY16" s="5" t="str">
        <f>T16</f>
        <v>N.Phương</v>
      </c>
      <c r="AZ16" s="5" t="str">
        <f>V16</f>
        <v>T.Khải</v>
      </c>
      <c r="BA16" s="5" t="str">
        <f>X16</f>
        <v>Th.Uyên</v>
      </c>
      <c r="BB16" s="5">
        <f>AD16</f>
        <v>0</v>
      </c>
      <c r="BC16" s="5" t="e">
        <f>#REF!</f>
        <v>#REF!</v>
      </c>
      <c r="BD16" s="5">
        <f>AH16</f>
        <v>0</v>
      </c>
      <c r="BE16" s="5">
        <f>AJ16</f>
        <v>0</v>
      </c>
      <c r="BF16" s="5">
        <f>AL16</f>
        <v>0</v>
      </c>
      <c r="BG16" s="5">
        <f>AP16</f>
        <v>0</v>
      </c>
      <c r="BH16" s="5">
        <f>AR16</f>
        <v>0</v>
      </c>
      <c r="BJ16" s="151"/>
      <c r="BK16" s="159"/>
      <c r="BL16" s="135"/>
      <c r="BM16" s="136"/>
      <c r="BN16" s="135"/>
      <c r="BO16" s="136"/>
      <c r="BP16" s="135"/>
      <c r="BQ16" s="136"/>
      <c r="BR16" s="102"/>
      <c r="BS16" s="102"/>
      <c r="BT16" s="102"/>
      <c r="BU16" s="102"/>
      <c r="BV16" s="102"/>
      <c r="BW16" s="103"/>
    </row>
    <row r="17" spans="1:75" s="5" customFormat="1" ht="13.5" customHeight="1">
      <c r="A17" s="7"/>
      <c r="B17" s="4"/>
      <c r="C17" s="59"/>
      <c r="D17" s="60"/>
      <c r="E17" s="29"/>
      <c r="F17" s="19"/>
      <c r="G17" s="59"/>
      <c r="H17" s="60"/>
      <c r="I17" s="59"/>
      <c r="J17" s="60"/>
      <c r="K17" s="59"/>
      <c r="L17" s="60"/>
      <c r="M17" s="59"/>
      <c r="N17" s="60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8"/>
      <c r="AB17" s="18"/>
      <c r="AC17" s="59"/>
      <c r="AD17" s="61"/>
      <c r="AE17" s="7"/>
      <c r="AF17" s="4"/>
      <c r="AG17" s="29"/>
      <c r="AH17" s="19"/>
      <c r="AI17" s="29"/>
      <c r="AJ17" s="19"/>
      <c r="AK17" s="29"/>
      <c r="AL17" s="19"/>
      <c r="AM17" s="29"/>
      <c r="AN17" s="19"/>
      <c r="AO17" s="26"/>
      <c r="AP17" s="20"/>
      <c r="AQ17" s="17"/>
      <c r="AR17" s="18"/>
      <c r="BJ17" s="7"/>
      <c r="BK17" s="4"/>
      <c r="BL17" s="29"/>
      <c r="BM17" s="19"/>
      <c r="BN17" s="29"/>
      <c r="BO17" s="106"/>
      <c r="BP17" s="29"/>
      <c r="BQ17" s="106"/>
      <c r="BR17" s="102"/>
      <c r="BS17" s="102"/>
      <c r="BT17" s="102"/>
      <c r="BU17" s="102"/>
      <c r="BV17" s="102"/>
      <c r="BW17" s="103"/>
    </row>
    <row r="18" spans="1:75" s="5" customFormat="1" ht="15.75" customHeight="1">
      <c r="A18" s="163">
        <v>4</v>
      </c>
      <c r="B18" s="166" t="s">
        <v>4</v>
      </c>
      <c r="C18" s="88" t="s">
        <v>33</v>
      </c>
      <c r="D18" s="89" t="s">
        <v>34</v>
      </c>
      <c r="E18" s="30" t="s">
        <v>121</v>
      </c>
      <c r="F18" s="112" t="s">
        <v>34</v>
      </c>
      <c r="G18" s="75" t="s">
        <v>62</v>
      </c>
      <c r="H18" s="76" t="s">
        <v>34</v>
      </c>
      <c r="I18" s="64" t="s">
        <v>81</v>
      </c>
      <c r="J18" s="74" t="s">
        <v>34</v>
      </c>
      <c r="K18" s="91" t="s">
        <v>33</v>
      </c>
      <c r="L18" s="92" t="s">
        <v>34</v>
      </c>
      <c r="M18" s="64" t="s">
        <v>134</v>
      </c>
      <c r="N18" s="66" t="s">
        <v>34</v>
      </c>
      <c r="O18" s="64" t="s">
        <v>162</v>
      </c>
      <c r="P18" s="67" t="s">
        <v>34</v>
      </c>
      <c r="Q18" s="163">
        <v>4</v>
      </c>
      <c r="R18" s="166" t="s">
        <v>4</v>
      </c>
      <c r="S18" s="64" t="s">
        <v>107</v>
      </c>
      <c r="T18" s="65" t="s">
        <v>34</v>
      </c>
      <c r="U18" s="64" t="s">
        <v>111</v>
      </c>
      <c r="V18" s="65" t="s">
        <v>34</v>
      </c>
      <c r="W18" s="77" t="s">
        <v>30</v>
      </c>
      <c r="X18" s="80" t="s">
        <v>31</v>
      </c>
      <c r="Y18" s="64" t="s">
        <v>113</v>
      </c>
      <c r="Z18" s="67" t="s">
        <v>34</v>
      </c>
      <c r="AA18" s="64"/>
      <c r="AB18" s="65"/>
      <c r="AC18" s="81"/>
      <c r="AD18" s="83"/>
      <c r="AE18" s="163">
        <v>4</v>
      </c>
      <c r="AF18" s="166" t="s">
        <v>4</v>
      </c>
      <c r="AG18" s="64" t="s">
        <v>93</v>
      </c>
      <c r="AH18" s="65" t="s">
        <v>34</v>
      </c>
      <c r="AI18" s="114" t="s">
        <v>93</v>
      </c>
      <c r="AJ18" s="66" t="s">
        <v>34</v>
      </c>
      <c r="AK18" s="62" t="s">
        <v>93</v>
      </c>
      <c r="AL18" s="125" t="s">
        <v>34</v>
      </c>
      <c r="AM18" s="64" t="s">
        <v>136</v>
      </c>
      <c r="AN18" s="65" t="s">
        <v>34</v>
      </c>
      <c r="AO18" s="62" t="s">
        <v>137</v>
      </c>
      <c r="AP18" s="67" t="s">
        <v>34</v>
      </c>
      <c r="AQ18" s="62" t="s">
        <v>120</v>
      </c>
      <c r="AR18" s="67" t="s">
        <v>34</v>
      </c>
      <c r="BJ18" s="163">
        <v>4</v>
      </c>
      <c r="BK18" s="166" t="s">
        <v>4</v>
      </c>
      <c r="BL18" s="145" t="s">
        <v>93</v>
      </c>
      <c r="BM18" s="67" t="s">
        <v>34</v>
      </c>
      <c r="BN18" s="64" t="s">
        <v>115</v>
      </c>
      <c r="BO18" s="65" t="s">
        <v>34</v>
      </c>
      <c r="BP18" s="64" t="s">
        <v>50</v>
      </c>
      <c r="BQ18" s="65" t="s">
        <v>34</v>
      </c>
      <c r="BR18" s="102"/>
      <c r="BS18" s="102"/>
      <c r="BT18" s="102"/>
      <c r="BU18" s="102"/>
      <c r="BV18" s="102"/>
      <c r="BW18" s="103"/>
    </row>
    <row r="19" spans="1:75" s="5" customFormat="1" ht="15.75" customHeight="1">
      <c r="A19" s="164"/>
      <c r="B19" s="167"/>
      <c r="C19" s="119" t="s">
        <v>102</v>
      </c>
      <c r="D19" s="90" t="s">
        <v>35</v>
      </c>
      <c r="E19" s="95"/>
      <c r="F19" s="25" t="s">
        <v>101</v>
      </c>
      <c r="G19" s="34"/>
      <c r="H19" s="25" t="s">
        <v>90</v>
      </c>
      <c r="I19" s="34"/>
      <c r="J19" s="121" t="s">
        <v>82</v>
      </c>
      <c r="K19" s="93"/>
      <c r="L19" s="94" t="s">
        <v>39</v>
      </c>
      <c r="M19" s="45"/>
      <c r="N19" s="130" t="s">
        <v>135</v>
      </c>
      <c r="O19" s="50"/>
      <c r="P19" s="25" t="s">
        <v>154</v>
      </c>
      <c r="Q19" s="164"/>
      <c r="R19" s="167"/>
      <c r="S19" s="34" t="s">
        <v>79</v>
      </c>
      <c r="T19" s="25" t="s">
        <v>108</v>
      </c>
      <c r="U19" s="34" t="s">
        <v>79</v>
      </c>
      <c r="V19" s="25" t="s">
        <v>112</v>
      </c>
      <c r="W19" s="34"/>
      <c r="X19" s="79" t="s">
        <v>32</v>
      </c>
      <c r="Y19" s="34" t="s">
        <v>79</v>
      </c>
      <c r="Z19" s="25" t="s">
        <v>114</v>
      </c>
      <c r="AA19" s="34"/>
      <c r="AB19" s="25"/>
      <c r="AC19" s="34"/>
      <c r="AD19" s="82"/>
      <c r="AE19" s="164"/>
      <c r="AF19" s="167"/>
      <c r="AG19" s="34"/>
      <c r="AH19" s="25" t="s">
        <v>59</v>
      </c>
      <c r="AI19" s="113"/>
      <c r="AJ19" s="25" t="s">
        <v>97</v>
      </c>
      <c r="AK19" s="34"/>
      <c r="AL19" s="25" t="s">
        <v>84</v>
      </c>
      <c r="AM19" s="34"/>
      <c r="AN19" s="25" t="s">
        <v>99</v>
      </c>
      <c r="AO19" s="34" t="s">
        <v>79</v>
      </c>
      <c r="AP19" s="25" t="s">
        <v>101</v>
      </c>
      <c r="AQ19" s="34"/>
      <c r="AR19" s="25" t="s">
        <v>38</v>
      </c>
      <c r="AT19" s="5" t="e">
        <f>#REF!</f>
        <v>#REF!</v>
      </c>
      <c r="AU19" s="5" t="str">
        <f>F19</f>
        <v>V.Bảy</v>
      </c>
      <c r="AV19" s="5" t="str">
        <f>H19</f>
        <v>V.Vui</v>
      </c>
      <c r="AW19" s="5" t="str">
        <f>N19</f>
        <v>Tr. Kiên</v>
      </c>
      <c r="AX19" s="5" t="str">
        <f>P19</f>
        <v>T.Huyền</v>
      </c>
      <c r="AY19" s="5" t="str">
        <f>T19</f>
        <v>V.Oanh</v>
      </c>
      <c r="AZ19" s="5" t="str">
        <f>V19</f>
        <v>Q.Việt</v>
      </c>
      <c r="BA19" s="5" t="str">
        <f>X19</f>
        <v>V.Hồng</v>
      </c>
      <c r="BB19" s="5">
        <f>AD19</f>
        <v>0</v>
      </c>
      <c r="BC19" s="5" t="e">
        <f>#REF!</f>
        <v>#REF!</v>
      </c>
      <c r="BD19" s="5" t="str">
        <f>AH19</f>
        <v>N.Mừng</v>
      </c>
      <c r="BE19" s="5" t="str">
        <f>AJ19</f>
        <v>C.Sơn</v>
      </c>
      <c r="BF19" s="5" t="str">
        <f>AL19</f>
        <v>Đ.Đạt</v>
      </c>
      <c r="BG19" s="5" t="str">
        <f>AP19</f>
        <v>V.Bảy</v>
      </c>
      <c r="BH19" s="5" t="str">
        <f>AR19</f>
        <v>V.Danh</v>
      </c>
      <c r="BJ19" s="164"/>
      <c r="BK19" s="167"/>
      <c r="BL19" s="122" t="s">
        <v>95</v>
      </c>
      <c r="BM19" s="25" t="s">
        <v>40</v>
      </c>
      <c r="BN19" s="139"/>
      <c r="BO19" s="25" t="s">
        <v>116</v>
      </c>
      <c r="BP19" s="34"/>
      <c r="BQ19" s="25" t="s">
        <v>138</v>
      </c>
      <c r="BR19" s="102"/>
      <c r="BS19" s="102"/>
      <c r="BT19" s="102"/>
      <c r="BU19" s="102"/>
      <c r="BV19" s="102"/>
      <c r="BW19" s="103"/>
    </row>
    <row r="20" spans="1:75" s="5" customFormat="1" ht="15" customHeight="1">
      <c r="A20" s="164"/>
      <c r="B20" s="10" t="s">
        <v>147</v>
      </c>
      <c r="C20" s="124"/>
      <c r="D20" s="31"/>
      <c r="E20" s="124"/>
      <c r="F20" s="48"/>
      <c r="G20" s="122" t="s">
        <v>44</v>
      </c>
      <c r="H20" s="31"/>
      <c r="I20" s="32" t="s">
        <v>109</v>
      </c>
      <c r="J20" s="31"/>
      <c r="K20" s="32" t="s">
        <v>110</v>
      </c>
      <c r="L20" s="49"/>
      <c r="M20" s="32" t="s">
        <v>110</v>
      </c>
      <c r="N20" s="48"/>
      <c r="O20" s="72" t="s">
        <v>118</v>
      </c>
      <c r="P20" s="47"/>
      <c r="Q20" s="164"/>
      <c r="R20" s="10" t="str">
        <f>B20</f>
        <v>13-1-16</v>
      </c>
      <c r="S20" s="115"/>
      <c r="T20" s="47"/>
      <c r="U20" s="46"/>
      <c r="V20" s="47"/>
      <c r="W20" s="96"/>
      <c r="X20" s="47"/>
      <c r="Y20" s="32"/>
      <c r="Z20" s="49"/>
      <c r="AA20" s="111"/>
      <c r="AB20" s="48"/>
      <c r="AC20" s="46"/>
      <c r="AD20" s="47"/>
      <c r="AE20" s="164"/>
      <c r="AF20" s="10" t="str">
        <f>R20</f>
        <v>13-1-16</v>
      </c>
      <c r="AG20" s="46"/>
      <c r="AH20" s="47"/>
      <c r="AI20" s="32" t="s">
        <v>106</v>
      </c>
      <c r="AJ20" s="47"/>
      <c r="AK20" s="46"/>
      <c r="AL20" s="47"/>
      <c r="AM20" s="46"/>
      <c r="AN20" s="48"/>
      <c r="AO20" s="128"/>
      <c r="AP20" s="129"/>
      <c r="AQ20" s="128"/>
      <c r="AR20" s="129"/>
      <c r="BJ20" s="164"/>
      <c r="BK20" s="10" t="str">
        <f>AF20</f>
        <v>13-1-16</v>
      </c>
      <c r="BL20" s="46"/>
      <c r="BM20" s="47"/>
      <c r="BN20" s="32"/>
      <c r="BO20" s="48"/>
      <c r="BP20" s="46"/>
      <c r="BQ20" s="48"/>
      <c r="BR20" s="102"/>
      <c r="BS20" s="102"/>
      <c r="BT20" s="102"/>
      <c r="BU20" s="102"/>
      <c r="BV20" s="102"/>
      <c r="BW20" s="103"/>
    </row>
    <row r="21" spans="1:75" s="36" customFormat="1" ht="15.75" customHeight="1">
      <c r="A21" s="164"/>
      <c r="B21" s="166" t="s">
        <v>5</v>
      </c>
      <c r="C21" s="62" t="s">
        <v>100</v>
      </c>
      <c r="D21" s="125" t="s">
        <v>34</v>
      </c>
      <c r="E21" s="30" t="s">
        <v>121</v>
      </c>
      <c r="F21" s="112" t="s">
        <v>34</v>
      </c>
      <c r="G21" s="75" t="s">
        <v>62</v>
      </c>
      <c r="H21" s="76" t="s">
        <v>34</v>
      </c>
      <c r="I21" s="64" t="s">
        <v>152</v>
      </c>
      <c r="J21" s="74" t="s">
        <v>34</v>
      </c>
      <c r="K21" s="64" t="s">
        <v>85</v>
      </c>
      <c r="L21" s="66" t="s">
        <v>34</v>
      </c>
      <c r="M21" s="64"/>
      <c r="N21" s="66"/>
      <c r="O21" s="30" t="s">
        <v>41</v>
      </c>
      <c r="P21" s="112" t="s">
        <v>34</v>
      </c>
      <c r="Q21" s="164"/>
      <c r="R21" s="166" t="s">
        <v>5</v>
      </c>
      <c r="S21" s="64" t="s">
        <v>107</v>
      </c>
      <c r="T21" s="65" t="s">
        <v>34</v>
      </c>
      <c r="U21" s="77" t="s">
        <v>30</v>
      </c>
      <c r="V21" s="80" t="s">
        <v>37</v>
      </c>
      <c r="W21" s="88" t="s">
        <v>33</v>
      </c>
      <c r="X21" s="89" t="s">
        <v>34</v>
      </c>
      <c r="Y21" s="64" t="s">
        <v>113</v>
      </c>
      <c r="Z21" s="67" t="s">
        <v>34</v>
      </c>
      <c r="AA21" s="64"/>
      <c r="AB21" s="65"/>
      <c r="AC21" s="81"/>
      <c r="AD21" s="83"/>
      <c r="AE21" s="164"/>
      <c r="AF21" s="166" t="s">
        <v>5</v>
      </c>
      <c r="AG21" s="64" t="s">
        <v>93</v>
      </c>
      <c r="AH21" s="65" t="s">
        <v>34</v>
      </c>
      <c r="AI21" s="64" t="s">
        <v>134</v>
      </c>
      <c r="AJ21" s="66" t="s">
        <v>34</v>
      </c>
      <c r="AK21" s="62" t="s">
        <v>93</v>
      </c>
      <c r="AL21" s="125" t="s">
        <v>34</v>
      </c>
      <c r="AM21" s="64" t="s">
        <v>136</v>
      </c>
      <c r="AN21" s="65" t="s">
        <v>34</v>
      </c>
      <c r="AO21" s="62" t="s">
        <v>137</v>
      </c>
      <c r="AP21" s="67" t="s">
        <v>34</v>
      </c>
      <c r="AQ21" s="62" t="s">
        <v>120</v>
      </c>
      <c r="AR21" s="67" t="s">
        <v>34</v>
      </c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64"/>
      <c r="BK21" s="166" t="s">
        <v>5</v>
      </c>
      <c r="BL21" s="64" t="s">
        <v>42</v>
      </c>
      <c r="BM21" s="66" t="s">
        <v>34</v>
      </c>
      <c r="BN21" s="64" t="s">
        <v>115</v>
      </c>
      <c r="BO21" s="65" t="s">
        <v>34</v>
      </c>
      <c r="BP21" s="64" t="s">
        <v>160</v>
      </c>
      <c r="BQ21" s="65" t="s">
        <v>34</v>
      </c>
      <c r="BR21" s="131"/>
      <c r="BS21" s="131"/>
      <c r="BT21" s="131"/>
      <c r="BU21" s="131"/>
      <c r="BV21" s="131"/>
      <c r="BW21" s="132"/>
    </row>
    <row r="22" spans="1:75" s="5" customFormat="1" ht="14.25" customHeight="1">
      <c r="A22" s="165"/>
      <c r="B22" s="167"/>
      <c r="C22" s="78"/>
      <c r="D22" s="25" t="s">
        <v>132</v>
      </c>
      <c r="E22" s="95"/>
      <c r="F22" s="25" t="s">
        <v>101</v>
      </c>
      <c r="G22" s="98"/>
      <c r="H22" s="25" t="s">
        <v>90</v>
      </c>
      <c r="I22" s="34"/>
      <c r="J22" s="25" t="s">
        <v>40</v>
      </c>
      <c r="K22" s="34"/>
      <c r="L22" s="25" t="s">
        <v>104</v>
      </c>
      <c r="M22" s="45"/>
      <c r="N22" s="25"/>
      <c r="O22" s="124" t="s">
        <v>103</v>
      </c>
      <c r="P22" s="25" t="s">
        <v>139</v>
      </c>
      <c r="Q22" s="165"/>
      <c r="R22" s="167"/>
      <c r="S22" s="34" t="s">
        <v>79</v>
      </c>
      <c r="T22" s="25" t="s">
        <v>108</v>
      </c>
      <c r="U22" s="34"/>
      <c r="V22" s="79" t="s">
        <v>32</v>
      </c>
      <c r="W22" s="34"/>
      <c r="X22" s="90" t="s">
        <v>35</v>
      </c>
      <c r="Y22" s="34"/>
      <c r="Z22" s="25" t="s">
        <v>114</v>
      </c>
      <c r="AA22" s="34"/>
      <c r="AB22" s="25"/>
      <c r="AC22" s="34"/>
      <c r="AD22" s="82"/>
      <c r="AE22" s="165"/>
      <c r="AF22" s="167"/>
      <c r="AG22" s="34"/>
      <c r="AH22" s="25" t="s">
        <v>59</v>
      </c>
      <c r="AI22" s="45"/>
      <c r="AJ22" s="130" t="s">
        <v>135</v>
      </c>
      <c r="AK22" s="34"/>
      <c r="AL22" s="25" t="s">
        <v>84</v>
      </c>
      <c r="AM22" s="34"/>
      <c r="AN22" s="25" t="s">
        <v>99</v>
      </c>
      <c r="AO22" s="34"/>
      <c r="AP22" s="25" t="s">
        <v>101</v>
      </c>
      <c r="AQ22" s="34"/>
      <c r="AR22" s="25" t="s">
        <v>38</v>
      </c>
      <c r="AT22" s="5" t="str">
        <f>D22</f>
        <v>M.Tùng</v>
      </c>
      <c r="AU22" s="5" t="str">
        <f>F22</f>
        <v>V.Bảy</v>
      </c>
      <c r="AV22" s="5" t="str">
        <f>H22</f>
        <v>V.Vui</v>
      </c>
      <c r="AW22" s="5">
        <f>N22</f>
        <v>0</v>
      </c>
      <c r="AX22" s="5" t="str">
        <f>P22</f>
        <v>T.Ba</v>
      </c>
      <c r="AY22" s="5" t="str">
        <f>T22</f>
        <v>V.Oanh</v>
      </c>
      <c r="AZ22" s="5" t="str">
        <f>V22</f>
        <v>V.Hồng</v>
      </c>
      <c r="BA22" s="5" t="str">
        <f>X22</f>
        <v>A.Đào</v>
      </c>
      <c r="BB22" s="5">
        <f>AD22</f>
        <v>0</v>
      </c>
      <c r="BC22" s="5" t="e">
        <f>#REF!</f>
        <v>#REF!</v>
      </c>
      <c r="BD22" s="5" t="str">
        <f>AH22</f>
        <v>N.Mừng</v>
      </c>
      <c r="BE22" s="5" t="str">
        <f>AJ22</f>
        <v>Tr. Kiên</v>
      </c>
      <c r="BF22" s="5" t="str">
        <f>AL22</f>
        <v>Đ.Đạt</v>
      </c>
      <c r="BG22" s="5" t="str">
        <f>AP22</f>
        <v>V.Bảy</v>
      </c>
      <c r="BH22" s="5" t="str">
        <f>AR22</f>
        <v>V.Danh</v>
      </c>
      <c r="BJ22" s="165"/>
      <c r="BK22" s="167"/>
      <c r="BL22" s="34"/>
      <c r="BM22" s="53" t="s">
        <v>133</v>
      </c>
      <c r="BN22" s="139"/>
      <c r="BO22" s="25" t="s">
        <v>116</v>
      </c>
      <c r="BP22" s="34"/>
      <c r="BQ22" s="25" t="s">
        <v>154</v>
      </c>
      <c r="BR22" s="131"/>
      <c r="BS22" s="131"/>
      <c r="BT22" s="131"/>
      <c r="BU22" s="131"/>
      <c r="BV22" s="131"/>
      <c r="BW22" s="132"/>
    </row>
    <row r="23" spans="1:75" s="5" customFormat="1" ht="10.5" customHeight="1">
      <c r="A23" s="7"/>
      <c r="B23" s="4"/>
      <c r="C23" s="59"/>
      <c r="D23" s="60"/>
      <c r="E23" s="29"/>
      <c r="F23" s="19"/>
      <c r="G23" s="17"/>
      <c r="H23" s="16"/>
      <c r="I23" s="17"/>
      <c r="J23" s="16"/>
      <c r="K23" s="17"/>
      <c r="L23" s="16"/>
      <c r="M23" s="17"/>
      <c r="N23" s="16"/>
      <c r="O23" s="27"/>
      <c r="P23" s="23"/>
      <c r="Q23" s="7"/>
      <c r="R23" s="4"/>
      <c r="S23" s="68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9"/>
      <c r="AH23" s="19"/>
      <c r="AI23" s="29"/>
      <c r="AJ23" s="19"/>
      <c r="AK23" s="29"/>
      <c r="AL23" s="19"/>
      <c r="AM23" s="29"/>
      <c r="AN23" s="19"/>
      <c r="AO23" s="17"/>
      <c r="AP23" s="16"/>
      <c r="AQ23" s="27"/>
      <c r="AR23" s="24"/>
      <c r="BJ23" s="7"/>
      <c r="BK23" s="4"/>
      <c r="BL23" s="29"/>
      <c r="BM23" s="19"/>
      <c r="BN23" s="29"/>
      <c r="BO23" s="106"/>
      <c r="BP23" s="29"/>
      <c r="BQ23" s="106"/>
      <c r="BR23" s="102"/>
      <c r="BS23" s="102"/>
      <c r="BT23" s="102"/>
      <c r="BU23" s="102"/>
      <c r="BV23" s="102"/>
      <c r="BW23" s="103"/>
    </row>
    <row r="24" spans="1:75" s="6" customFormat="1" ht="14.25" customHeight="1">
      <c r="A24" s="149">
        <v>5</v>
      </c>
      <c r="B24" s="158" t="s">
        <v>4</v>
      </c>
      <c r="C24" s="152" t="s">
        <v>161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4"/>
      <c r="Q24" s="149">
        <v>5</v>
      </c>
      <c r="R24" s="158" t="s">
        <v>4</v>
      </c>
      <c r="S24" s="152" t="s">
        <v>161</v>
      </c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4"/>
      <c r="AE24" s="149">
        <v>5</v>
      </c>
      <c r="AF24" s="158" t="s">
        <v>4</v>
      </c>
      <c r="AG24" s="152" t="s">
        <v>161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40"/>
      <c r="AT24" s="140"/>
      <c r="AU24" s="140"/>
      <c r="AV24" s="141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J24" s="149">
        <v>5</v>
      </c>
      <c r="BK24" s="158" t="s">
        <v>4</v>
      </c>
      <c r="BL24" s="152" t="s">
        <v>161</v>
      </c>
      <c r="BM24" s="153"/>
      <c r="BN24" s="153"/>
      <c r="BO24" s="153"/>
      <c r="BP24" s="153"/>
      <c r="BQ24" s="153"/>
      <c r="BR24" s="153"/>
      <c r="BS24" s="153"/>
      <c r="BT24" s="153"/>
      <c r="BU24" s="154"/>
      <c r="BV24" s="102"/>
      <c r="BW24" s="103"/>
    </row>
    <row r="25" spans="1:75" s="6" customFormat="1" ht="15" customHeight="1">
      <c r="A25" s="150"/>
      <c r="B25" s="159"/>
      <c r="C25" s="155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50"/>
      <c r="R25" s="159"/>
      <c r="S25" s="155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7"/>
      <c r="AE25" s="150"/>
      <c r="AF25" s="159"/>
      <c r="AG25" s="155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42"/>
      <c r="AT25" s="142"/>
      <c r="AU25" s="142"/>
      <c r="AV25" s="143"/>
      <c r="AW25" s="5">
        <f>N25</f>
        <v>0</v>
      </c>
      <c r="AX25" s="5">
        <f>P25</f>
        <v>0</v>
      </c>
      <c r="AY25" s="5">
        <f>T25</f>
        <v>0</v>
      </c>
      <c r="AZ25" s="5">
        <f>V25</f>
        <v>0</v>
      </c>
      <c r="BA25" s="5">
        <f>X25</f>
        <v>0</v>
      </c>
      <c r="BB25" s="5">
        <f>AD25</f>
        <v>0</v>
      </c>
      <c r="BC25" s="5" t="e">
        <f>#REF!</f>
        <v>#REF!</v>
      </c>
      <c r="BD25" s="5">
        <f>AH25</f>
        <v>0</v>
      </c>
      <c r="BE25" s="5">
        <f>AJ25</f>
        <v>0</v>
      </c>
      <c r="BF25" s="5">
        <f>AL25</f>
        <v>0</v>
      </c>
      <c r="BG25" s="5">
        <f>AP25</f>
        <v>0</v>
      </c>
      <c r="BH25" s="5">
        <f>AR25</f>
        <v>0</v>
      </c>
      <c r="BJ25" s="150"/>
      <c r="BK25" s="159"/>
      <c r="BL25" s="155"/>
      <c r="BM25" s="156"/>
      <c r="BN25" s="156"/>
      <c r="BO25" s="156"/>
      <c r="BP25" s="156"/>
      <c r="BQ25" s="156"/>
      <c r="BR25" s="156"/>
      <c r="BS25" s="156"/>
      <c r="BT25" s="156"/>
      <c r="BU25" s="157"/>
      <c r="BV25" s="102"/>
      <c r="BW25" s="103"/>
    </row>
    <row r="26" spans="1:75" s="6" customFormat="1" ht="14.25" customHeight="1">
      <c r="A26" s="150"/>
      <c r="B26" s="10" t="s">
        <v>148</v>
      </c>
      <c r="C26" s="46"/>
      <c r="D26" s="118"/>
      <c r="E26" s="122" t="s">
        <v>105</v>
      </c>
      <c r="F26" s="31"/>
      <c r="G26" s="122" t="s">
        <v>105</v>
      </c>
      <c r="H26" s="31"/>
      <c r="I26" s="32" t="s">
        <v>109</v>
      </c>
      <c r="J26" s="49"/>
      <c r="K26" s="124" t="s">
        <v>155</v>
      </c>
      <c r="L26" s="31"/>
      <c r="M26" s="124" t="s">
        <v>103</v>
      </c>
      <c r="N26" s="47"/>
      <c r="O26" s="124" t="s">
        <v>103</v>
      </c>
      <c r="P26" s="47"/>
      <c r="Q26" s="150"/>
      <c r="R26" s="10" t="str">
        <f>B26</f>
        <v>14-1-16</v>
      </c>
      <c r="S26" s="46"/>
      <c r="T26" s="48"/>
      <c r="U26" s="96"/>
      <c r="V26" s="47"/>
      <c r="W26" s="46"/>
      <c r="X26" s="48"/>
      <c r="Y26" s="32"/>
      <c r="Z26" s="49"/>
      <c r="AA26" s="111"/>
      <c r="AB26" s="48"/>
      <c r="AC26" s="115"/>
      <c r="AD26" s="47"/>
      <c r="AE26" s="150"/>
      <c r="AF26" s="10" t="str">
        <f>R26</f>
        <v>14-1-16</v>
      </c>
      <c r="AG26" s="137"/>
      <c r="AH26" s="138"/>
      <c r="AI26" s="137"/>
      <c r="AJ26" s="138"/>
      <c r="AK26" s="137"/>
      <c r="AL26" s="138"/>
      <c r="AM26" s="137"/>
      <c r="AN26" s="138"/>
      <c r="AO26" s="137"/>
      <c r="AP26" s="138"/>
      <c r="AQ26" s="137"/>
      <c r="AR26" s="138"/>
      <c r="AS26" s="137"/>
      <c r="AT26" s="138"/>
      <c r="AU26" s="137"/>
      <c r="AV26" s="138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J26" s="150"/>
      <c r="BK26" s="10" t="str">
        <f>AF26</f>
        <v>14-1-16</v>
      </c>
      <c r="BL26" s="146"/>
      <c r="BM26" s="147"/>
      <c r="BN26" s="146"/>
      <c r="BO26" s="147"/>
      <c r="BP26" s="96"/>
      <c r="BQ26" s="148"/>
      <c r="BR26" s="102"/>
      <c r="BS26" s="102"/>
      <c r="BT26" s="102"/>
      <c r="BU26" s="102"/>
      <c r="BV26" s="102"/>
      <c r="BW26" s="103"/>
    </row>
    <row r="27" spans="1:75" s="6" customFormat="1" ht="12.75" customHeight="1">
      <c r="A27" s="150"/>
      <c r="B27" s="166" t="s">
        <v>5</v>
      </c>
      <c r="C27" s="30" t="s">
        <v>121</v>
      </c>
      <c r="D27" s="112" t="s">
        <v>34</v>
      </c>
      <c r="E27" s="75" t="s">
        <v>100</v>
      </c>
      <c r="F27" s="112" t="s">
        <v>34</v>
      </c>
      <c r="G27" s="75" t="s">
        <v>85</v>
      </c>
      <c r="H27" s="76" t="s">
        <v>34</v>
      </c>
      <c r="I27" s="30" t="s">
        <v>158</v>
      </c>
      <c r="J27" s="112" t="s">
        <v>34</v>
      </c>
      <c r="K27" s="64" t="s">
        <v>42</v>
      </c>
      <c r="L27" s="66" t="s">
        <v>34</v>
      </c>
      <c r="M27" s="81" t="s">
        <v>140</v>
      </c>
      <c r="N27" s="83" t="s">
        <v>31</v>
      </c>
      <c r="O27" s="30" t="s">
        <v>41</v>
      </c>
      <c r="P27" s="112" t="s">
        <v>34</v>
      </c>
      <c r="Q27" s="150"/>
      <c r="R27" s="166" t="s">
        <v>5</v>
      </c>
      <c r="S27" s="91" t="s">
        <v>33</v>
      </c>
      <c r="T27" s="92" t="s">
        <v>34</v>
      </c>
      <c r="U27" s="64"/>
      <c r="V27" s="65"/>
      <c r="W27" s="77" t="s">
        <v>30</v>
      </c>
      <c r="X27" s="80" t="s">
        <v>37</v>
      </c>
      <c r="Y27" s="64"/>
      <c r="Z27" s="67"/>
      <c r="AA27" s="109"/>
      <c r="AB27" s="35"/>
      <c r="AC27" s="88" t="s">
        <v>33</v>
      </c>
      <c r="AD27" s="89" t="s">
        <v>34</v>
      </c>
      <c r="AE27" s="150"/>
      <c r="AF27" s="158" t="s">
        <v>5</v>
      </c>
      <c r="AG27" s="133"/>
      <c r="AH27" s="134"/>
      <c r="AI27" s="133"/>
      <c r="AJ27" s="134"/>
      <c r="AK27" s="133"/>
      <c r="AL27" s="134"/>
      <c r="AM27" s="133"/>
      <c r="AN27" s="134"/>
      <c r="AO27" s="133"/>
      <c r="AP27" s="134"/>
      <c r="AQ27" s="133"/>
      <c r="AR27" s="134"/>
      <c r="AS27" s="133"/>
      <c r="AT27" s="134"/>
      <c r="AU27" s="133"/>
      <c r="AV27" s="134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J27" s="150"/>
      <c r="BK27" s="158" t="s">
        <v>5</v>
      </c>
      <c r="BL27" s="133"/>
      <c r="BM27" s="134"/>
      <c r="BN27" s="133"/>
      <c r="BO27" s="134"/>
      <c r="BP27" s="133"/>
      <c r="BQ27" s="134"/>
      <c r="BR27" s="102"/>
      <c r="BS27" s="102"/>
      <c r="BT27" s="102"/>
      <c r="BU27" s="102"/>
      <c r="BV27" s="102"/>
      <c r="BW27" s="103"/>
    </row>
    <row r="28" spans="1:75" s="6" customFormat="1" ht="15" customHeight="1">
      <c r="A28" s="151"/>
      <c r="B28" s="167"/>
      <c r="C28" s="95"/>
      <c r="D28" s="25" t="s">
        <v>101</v>
      </c>
      <c r="E28" s="34" t="s">
        <v>79</v>
      </c>
      <c r="F28" s="25" t="s">
        <v>132</v>
      </c>
      <c r="G28" s="34"/>
      <c r="H28" s="25" t="s">
        <v>40</v>
      </c>
      <c r="I28" s="95"/>
      <c r="J28" s="25" t="s">
        <v>57</v>
      </c>
      <c r="K28" s="34" t="s">
        <v>79</v>
      </c>
      <c r="L28" s="25" t="s">
        <v>97</v>
      </c>
      <c r="M28" s="34" t="s">
        <v>80</v>
      </c>
      <c r="N28" s="82" t="s">
        <v>141</v>
      </c>
      <c r="O28" s="95"/>
      <c r="P28" s="25" t="s">
        <v>139</v>
      </c>
      <c r="Q28" s="151"/>
      <c r="R28" s="167"/>
      <c r="S28" s="93" t="s">
        <v>142</v>
      </c>
      <c r="T28" s="94" t="s">
        <v>39</v>
      </c>
      <c r="U28" s="34"/>
      <c r="V28" s="25"/>
      <c r="W28" s="34"/>
      <c r="X28" s="79" t="s">
        <v>32</v>
      </c>
      <c r="Y28" s="34"/>
      <c r="Z28" s="25"/>
      <c r="AA28" s="110"/>
      <c r="AB28" s="25"/>
      <c r="AC28" s="34" t="s">
        <v>80</v>
      </c>
      <c r="AD28" s="90" t="s">
        <v>35</v>
      </c>
      <c r="AE28" s="151"/>
      <c r="AF28" s="159"/>
      <c r="AG28" s="135"/>
      <c r="AH28" s="136"/>
      <c r="AI28" s="135"/>
      <c r="AJ28" s="136"/>
      <c r="AK28" s="135"/>
      <c r="AL28" s="136"/>
      <c r="AM28" s="135"/>
      <c r="AN28" s="136"/>
      <c r="AO28" s="135"/>
      <c r="AP28" s="136"/>
      <c r="AQ28" s="135"/>
      <c r="AR28" s="136"/>
      <c r="AS28" s="135"/>
      <c r="AT28" s="136"/>
      <c r="AU28" s="135"/>
      <c r="AV28" s="136"/>
      <c r="AW28" s="5" t="str">
        <f>N28</f>
        <v>H.Tuấn</v>
      </c>
      <c r="AX28" s="5" t="str">
        <f>P28</f>
        <v>T.Ba</v>
      </c>
      <c r="AY28" s="5" t="str">
        <f>T28</f>
        <v>N.Đàm</v>
      </c>
      <c r="AZ28" s="5">
        <f>V28</f>
        <v>0</v>
      </c>
      <c r="BA28" s="5" t="str">
        <f>X28</f>
        <v>V.Hồng</v>
      </c>
      <c r="BB28" s="5" t="str">
        <f>AD28</f>
        <v>A.Đào</v>
      </c>
      <c r="BC28" s="5" t="e">
        <f>#REF!</f>
        <v>#REF!</v>
      </c>
      <c r="BD28" s="5">
        <f>AH28</f>
        <v>0</v>
      </c>
      <c r="BE28" s="5">
        <f>AJ28</f>
        <v>0</v>
      </c>
      <c r="BF28" s="5">
        <f>AL28</f>
        <v>0</v>
      </c>
      <c r="BG28" s="5">
        <f>AP28</f>
        <v>0</v>
      </c>
      <c r="BH28" s="5">
        <f>AR28</f>
        <v>0</v>
      </c>
      <c r="BJ28" s="151"/>
      <c r="BK28" s="159"/>
      <c r="BL28" s="135"/>
      <c r="BM28" s="136"/>
      <c r="BN28" s="135"/>
      <c r="BO28" s="136"/>
      <c r="BP28" s="135"/>
      <c r="BQ28" s="136"/>
      <c r="BR28" s="102"/>
      <c r="BS28" s="102"/>
      <c r="BT28" s="102"/>
      <c r="BU28" s="102"/>
      <c r="BV28" s="102"/>
      <c r="BW28" s="103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85"/>
      <c r="AR29" s="86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7"/>
      <c r="BK29" s="4"/>
      <c r="BL29" s="17"/>
      <c r="BM29" s="18"/>
      <c r="BN29" s="17"/>
      <c r="BO29" s="18"/>
      <c r="BP29" s="17"/>
      <c r="BQ29" s="18"/>
      <c r="BR29" s="102"/>
      <c r="BS29" s="102"/>
      <c r="BT29" s="102"/>
      <c r="BU29" s="102"/>
      <c r="BV29" s="102"/>
      <c r="BW29" s="103"/>
    </row>
    <row r="30" spans="1:75" s="5" customFormat="1" ht="15.75" customHeight="1">
      <c r="A30" s="163">
        <v>6</v>
      </c>
      <c r="B30" s="158" t="s">
        <v>4</v>
      </c>
      <c r="C30" s="75" t="s">
        <v>100</v>
      </c>
      <c r="D30" s="112" t="s">
        <v>34</v>
      </c>
      <c r="E30" s="88" t="s">
        <v>33</v>
      </c>
      <c r="F30" s="89" t="s">
        <v>34</v>
      </c>
      <c r="G30" s="75" t="s">
        <v>62</v>
      </c>
      <c r="H30" s="76" t="s">
        <v>34</v>
      </c>
      <c r="I30" s="30" t="s">
        <v>62</v>
      </c>
      <c r="J30" s="112" t="s">
        <v>34</v>
      </c>
      <c r="K30" s="64"/>
      <c r="L30" s="66"/>
      <c r="M30" s="97"/>
      <c r="N30" s="112"/>
      <c r="O30" s="91" t="s">
        <v>33</v>
      </c>
      <c r="P30" s="92" t="s">
        <v>34</v>
      </c>
      <c r="Q30" s="163">
        <v>6</v>
      </c>
      <c r="R30" s="158" t="s">
        <v>4</v>
      </c>
      <c r="S30" s="77" t="s">
        <v>30</v>
      </c>
      <c r="T30" s="80" t="s">
        <v>31</v>
      </c>
      <c r="U30" s="64"/>
      <c r="V30" s="65"/>
      <c r="W30" s="64" t="s">
        <v>127</v>
      </c>
      <c r="X30" s="67" t="s">
        <v>34</v>
      </c>
      <c r="Y30" s="81" t="s">
        <v>140</v>
      </c>
      <c r="Z30" s="83" t="s">
        <v>31</v>
      </c>
      <c r="AA30" s="62" t="s">
        <v>143</v>
      </c>
      <c r="AB30" s="125" t="s">
        <v>34</v>
      </c>
      <c r="AC30" s="81"/>
      <c r="AD30" s="83"/>
      <c r="AE30" s="163">
        <v>6</v>
      </c>
      <c r="AF30" s="158" t="s">
        <v>4</v>
      </c>
      <c r="AG30" s="64" t="s">
        <v>42</v>
      </c>
      <c r="AH30" s="65" t="s">
        <v>34</v>
      </c>
      <c r="AI30" s="64" t="s">
        <v>93</v>
      </c>
      <c r="AJ30" s="66" t="s">
        <v>34</v>
      </c>
      <c r="AK30" s="64" t="s">
        <v>36</v>
      </c>
      <c r="AL30" s="66" t="s">
        <v>34</v>
      </c>
      <c r="AM30" s="64" t="s">
        <v>136</v>
      </c>
      <c r="AN30" s="65" t="s">
        <v>34</v>
      </c>
      <c r="AO30" s="62"/>
      <c r="AP30" s="67"/>
      <c r="AQ30" s="62" t="s">
        <v>120</v>
      </c>
      <c r="AR30" s="67" t="s">
        <v>34</v>
      </c>
      <c r="BJ30" s="163">
        <v>6</v>
      </c>
      <c r="BK30" s="158" t="s">
        <v>4</v>
      </c>
      <c r="BL30" s="64" t="s">
        <v>42</v>
      </c>
      <c r="BM30" s="66" t="s">
        <v>34</v>
      </c>
      <c r="BN30" s="64" t="s">
        <v>93</v>
      </c>
      <c r="BO30" s="65" t="s">
        <v>34</v>
      </c>
      <c r="BP30" s="64" t="s">
        <v>50</v>
      </c>
      <c r="BQ30" s="65" t="s">
        <v>34</v>
      </c>
      <c r="BR30" s="102"/>
      <c r="BS30" s="102"/>
      <c r="BT30" s="102"/>
      <c r="BU30" s="102"/>
      <c r="BV30" s="102"/>
      <c r="BW30" s="103"/>
    </row>
    <row r="31" spans="1:75" s="5" customFormat="1" ht="13.5" customHeight="1">
      <c r="A31" s="164"/>
      <c r="B31" s="159"/>
      <c r="C31" s="34" t="s">
        <v>79</v>
      </c>
      <c r="D31" s="25" t="s">
        <v>132</v>
      </c>
      <c r="E31" s="119" t="s">
        <v>159</v>
      </c>
      <c r="F31" s="90" t="s">
        <v>35</v>
      </c>
      <c r="G31" s="34" t="s">
        <v>79</v>
      </c>
      <c r="H31" s="25" t="s">
        <v>90</v>
      </c>
      <c r="I31" s="34" t="s">
        <v>79</v>
      </c>
      <c r="J31" s="25" t="s">
        <v>57</v>
      </c>
      <c r="K31" s="34"/>
      <c r="L31" s="25"/>
      <c r="M31" s="34"/>
      <c r="N31" s="25"/>
      <c r="O31" s="34" t="s">
        <v>79</v>
      </c>
      <c r="P31" s="94" t="s">
        <v>39</v>
      </c>
      <c r="Q31" s="164"/>
      <c r="R31" s="159"/>
      <c r="S31" s="34" t="s">
        <v>80</v>
      </c>
      <c r="T31" s="79" t="s">
        <v>32</v>
      </c>
      <c r="U31" s="34"/>
      <c r="V31" s="25"/>
      <c r="W31" s="34" t="s">
        <v>79</v>
      </c>
      <c r="X31" s="51" t="s">
        <v>128</v>
      </c>
      <c r="Y31" s="34" t="s">
        <v>80</v>
      </c>
      <c r="Z31" s="82" t="s">
        <v>141</v>
      </c>
      <c r="AA31" s="34" t="s">
        <v>79</v>
      </c>
      <c r="AB31" s="25" t="s">
        <v>84</v>
      </c>
      <c r="AC31" s="34"/>
      <c r="AD31" s="82"/>
      <c r="AE31" s="164"/>
      <c r="AF31" s="159"/>
      <c r="AG31" s="34" t="s">
        <v>79</v>
      </c>
      <c r="AH31" s="25" t="s">
        <v>104</v>
      </c>
      <c r="AI31" s="34" t="s">
        <v>79</v>
      </c>
      <c r="AJ31" s="25" t="s">
        <v>97</v>
      </c>
      <c r="AK31" s="34" t="s">
        <v>79</v>
      </c>
      <c r="AL31" s="25" t="s">
        <v>83</v>
      </c>
      <c r="AM31" s="34" t="s">
        <v>79</v>
      </c>
      <c r="AN31" s="25" t="s">
        <v>99</v>
      </c>
      <c r="AO31" s="34"/>
      <c r="AP31" s="25"/>
      <c r="AQ31" s="34" t="s">
        <v>79</v>
      </c>
      <c r="AR31" s="25" t="s">
        <v>38</v>
      </c>
      <c r="AT31" s="5" t="str">
        <f>D31</f>
        <v>M.Tùng</v>
      </c>
      <c r="AU31" s="5" t="str">
        <f>F31</f>
        <v>A.Đào</v>
      </c>
      <c r="AV31" s="5" t="str">
        <f>H31</f>
        <v>V.Vui</v>
      </c>
      <c r="AW31" s="5">
        <f>N31</f>
        <v>0</v>
      </c>
      <c r="AX31" s="5" t="str">
        <f>P31</f>
        <v>N.Đàm</v>
      </c>
      <c r="AY31" s="5" t="str">
        <f>T31</f>
        <v>V.Hồng</v>
      </c>
      <c r="AZ31" s="5">
        <f>V31</f>
        <v>0</v>
      </c>
      <c r="BA31" s="5" t="str">
        <f>X31</f>
        <v>Hoàng.Ý</v>
      </c>
      <c r="BB31" s="5">
        <f>AD31</f>
        <v>0</v>
      </c>
      <c r="BC31" s="5" t="e">
        <f>#REF!</f>
        <v>#REF!</v>
      </c>
      <c r="BD31" s="5" t="str">
        <f>AH31</f>
        <v>Đ.Hiếu</v>
      </c>
      <c r="BE31" s="5" t="str">
        <f>AJ31</f>
        <v>C.Sơn</v>
      </c>
      <c r="BF31" s="5" t="str">
        <f>AL31</f>
        <v>Đ.Ba</v>
      </c>
      <c r="BG31" s="5">
        <f>AP31</f>
        <v>0</v>
      </c>
      <c r="BH31" s="5" t="str">
        <f>AR31</f>
        <v>V.Danh</v>
      </c>
      <c r="BJ31" s="164"/>
      <c r="BK31" s="159"/>
      <c r="BL31" s="34" t="s">
        <v>79</v>
      </c>
      <c r="BM31" s="53" t="s">
        <v>133</v>
      </c>
      <c r="BN31" s="34" t="s">
        <v>79</v>
      </c>
      <c r="BO31" s="25" t="s">
        <v>59</v>
      </c>
      <c r="BP31" s="34" t="s">
        <v>79</v>
      </c>
      <c r="BQ31" s="25" t="s">
        <v>151</v>
      </c>
      <c r="BR31" s="102"/>
      <c r="BS31" s="102"/>
      <c r="BT31" s="102"/>
      <c r="BU31" s="102"/>
      <c r="BV31" s="102"/>
      <c r="BW31" s="103"/>
    </row>
    <row r="32" spans="1:75" s="5" customFormat="1" ht="11.25" customHeight="1">
      <c r="A32" s="164"/>
      <c r="B32" s="10" t="s">
        <v>149</v>
      </c>
      <c r="C32" s="124" t="s">
        <v>95</v>
      </c>
      <c r="D32" s="47"/>
      <c r="E32" s="122"/>
      <c r="F32" s="48"/>
      <c r="G32" s="122" t="s">
        <v>44</v>
      </c>
      <c r="H32" s="31"/>
      <c r="I32" s="46"/>
      <c r="J32" s="48"/>
      <c r="K32" s="122"/>
      <c r="L32" s="31"/>
      <c r="M32" s="124"/>
      <c r="N32" s="48"/>
      <c r="O32" s="46"/>
      <c r="P32" s="48"/>
      <c r="Q32" s="164"/>
      <c r="R32" s="10" t="str">
        <f>B32</f>
        <v>15-01-16</v>
      </c>
      <c r="S32" s="46"/>
      <c r="T32" s="47"/>
      <c r="U32" s="46"/>
      <c r="V32" s="48"/>
      <c r="W32" s="46"/>
      <c r="X32" s="48"/>
      <c r="Y32" s="46"/>
      <c r="Z32" s="48"/>
      <c r="AA32" s="46"/>
      <c r="AB32" s="48"/>
      <c r="AC32" s="46"/>
      <c r="AD32" s="48"/>
      <c r="AE32" s="164"/>
      <c r="AF32" s="10" t="str">
        <f>R32</f>
        <v>15-01-16</v>
      </c>
      <c r="AG32" s="32" t="s">
        <v>103</v>
      </c>
      <c r="AH32" s="47"/>
      <c r="AI32" s="32" t="s">
        <v>106</v>
      </c>
      <c r="AJ32" s="48"/>
      <c r="AK32" s="46"/>
      <c r="AL32" s="47"/>
      <c r="AM32" s="46"/>
      <c r="AN32" s="48"/>
      <c r="AO32" s="128"/>
      <c r="AP32" s="129"/>
      <c r="AQ32" s="128"/>
      <c r="AR32" s="129"/>
      <c r="BJ32" s="164"/>
      <c r="BK32" s="10" t="str">
        <f>AF32</f>
        <v>15-01-16</v>
      </c>
      <c r="BL32" s="122" t="s">
        <v>95</v>
      </c>
      <c r="BM32" s="47"/>
      <c r="BN32" s="46"/>
      <c r="BO32" s="48"/>
      <c r="BP32" s="46"/>
      <c r="BQ32" s="48"/>
      <c r="BR32" s="102"/>
      <c r="BS32" s="102"/>
      <c r="BT32" s="102"/>
      <c r="BU32" s="102"/>
      <c r="BV32" s="102"/>
      <c r="BW32" s="103"/>
    </row>
    <row r="33" spans="1:75" s="5" customFormat="1" ht="15" customHeight="1">
      <c r="A33" s="164"/>
      <c r="B33" s="166" t="s">
        <v>5</v>
      </c>
      <c r="C33" s="75" t="s">
        <v>100</v>
      </c>
      <c r="D33" s="112" t="s">
        <v>34</v>
      </c>
      <c r="E33" s="88" t="s">
        <v>33</v>
      </c>
      <c r="F33" s="89" t="s">
        <v>34</v>
      </c>
      <c r="G33" s="75" t="s">
        <v>62</v>
      </c>
      <c r="H33" s="76" t="s">
        <v>34</v>
      </c>
      <c r="I33" s="77" t="s">
        <v>30</v>
      </c>
      <c r="J33" s="117" t="s">
        <v>37</v>
      </c>
      <c r="K33" s="64"/>
      <c r="L33" s="66"/>
      <c r="M33" s="97"/>
      <c r="N33" s="112"/>
      <c r="O33" s="81" t="s">
        <v>140</v>
      </c>
      <c r="P33" s="83" t="s">
        <v>37</v>
      </c>
      <c r="Q33" s="164"/>
      <c r="R33" s="166" t="s">
        <v>5</v>
      </c>
      <c r="S33" s="91"/>
      <c r="T33" s="92"/>
      <c r="U33" s="64"/>
      <c r="V33" s="65"/>
      <c r="W33" s="64" t="s">
        <v>127</v>
      </c>
      <c r="X33" s="67" t="s">
        <v>34</v>
      </c>
      <c r="Y33" s="62"/>
      <c r="Z33" s="125"/>
      <c r="AA33" s="62"/>
      <c r="AB33" s="125"/>
      <c r="AC33" s="88"/>
      <c r="AD33" s="89"/>
      <c r="AE33" s="164"/>
      <c r="AF33" s="166" t="s">
        <v>5</v>
      </c>
      <c r="AG33" s="64"/>
      <c r="AH33" s="65"/>
      <c r="AI33" s="64"/>
      <c r="AJ33" s="66"/>
      <c r="AK33" s="64"/>
      <c r="AL33" s="66"/>
      <c r="AM33" s="64" t="s">
        <v>136</v>
      </c>
      <c r="AN33" s="65" t="s">
        <v>34</v>
      </c>
      <c r="AO33" s="62"/>
      <c r="AP33" s="67"/>
      <c r="AQ33" s="62"/>
      <c r="AR33" s="67"/>
      <c r="BJ33" s="164"/>
      <c r="BK33" s="166" t="s">
        <v>5</v>
      </c>
      <c r="BL33" s="64" t="s">
        <v>131</v>
      </c>
      <c r="BM33" s="66" t="s">
        <v>34</v>
      </c>
      <c r="BN33" s="64"/>
      <c r="BO33" s="65"/>
      <c r="BP33" s="64" t="s">
        <v>50</v>
      </c>
      <c r="BQ33" s="65" t="s">
        <v>34</v>
      </c>
      <c r="BR33" s="102"/>
      <c r="BS33" s="102"/>
      <c r="BT33" s="102"/>
      <c r="BU33" s="102"/>
      <c r="BV33" s="102"/>
      <c r="BW33" s="103"/>
    </row>
    <row r="34" spans="1:75" s="5" customFormat="1" ht="13.5" customHeight="1">
      <c r="A34" s="165"/>
      <c r="B34" s="167"/>
      <c r="C34" s="34"/>
      <c r="D34" s="25" t="s">
        <v>132</v>
      </c>
      <c r="E34" s="119" t="s">
        <v>102</v>
      </c>
      <c r="F34" s="90" t="s">
        <v>35</v>
      </c>
      <c r="G34" s="98"/>
      <c r="H34" s="25" t="s">
        <v>90</v>
      </c>
      <c r="I34" s="78"/>
      <c r="J34" s="79" t="s">
        <v>32</v>
      </c>
      <c r="K34" s="34"/>
      <c r="L34" s="25"/>
      <c r="M34" s="34"/>
      <c r="N34" s="25"/>
      <c r="O34" s="34"/>
      <c r="P34" s="82" t="s">
        <v>141</v>
      </c>
      <c r="Q34" s="165"/>
      <c r="R34" s="167"/>
      <c r="S34" s="93"/>
      <c r="T34" s="94"/>
      <c r="U34" s="34"/>
      <c r="V34" s="25"/>
      <c r="W34" s="34"/>
      <c r="X34" s="51" t="s">
        <v>128</v>
      </c>
      <c r="Y34" s="120"/>
      <c r="Z34" s="51"/>
      <c r="AA34" s="34"/>
      <c r="AB34" s="25"/>
      <c r="AC34" s="34"/>
      <c r="AD34" s="90"/>
      <c r="AE34" s="165"/>
      <c r="AF34" s="167"/>
      <c r="AG34" s="34"/>
      <c r="AH34" s="25"/>
      <c r="AI34" s="34"/>
      <c r="AJ34" s="25"/>
      <c r="AK34" s="45"/>
      <c r="AL34" s="25"/>
      <c r="AM34" s="34"/>
      <c r="AN34" s="25" t="s">
        <v>99</v>
      </c>
      <c r="AO34" s="34"/>
      <c r="AP34" s="25"/>
      <c r="AQ34" s="34"/>
      <c r="AR34" s="25"/>
      <c r="AT34" s="5" t="str">
        <f>D34</f>
        <v>M.Tùng</v>
      </c>
      <c r="AU34" s="5" t="str">
        <f>F34</f>
        <v>A.Đào</v>
      </c>
      <c r="AV34" s="5" t="str">
        <f>H34</f>
        <v>V.Vui</v>
      </c>
      <c r="AW34" s="5">
        <f>N34</f>
        <v>0</v>
      </c>
      <c r="AX34" s="5" t="str">
        <f>P34</f>
        <v>H.Tuấn</v>
      </c>
      <c r="AY34" s="5">
        <f>T34</f>
        <v>0</v>
      </c>
      <c r="AZ34" s="5">
        <f>V34</f>
        <v>0</v>
      </c>
      <c r="BA34" s="5" t="str">
        <f>X34</f>
        <v>Hoàng.Ý</v>
      </c>
      <c r="BB34" s="5">
        <f>AD34</f>
        <v>0</v>
      </c>
      <c r="BC34" s="5" t="e">
        <f>#REF!</f>
        <v>#REF!</v>
      </c>
      <c r="BD34" s="5">
        <f>AH34</f>
        <v>0</v>
      </c>
      <c r="BE34" s="5">
        <f>AJ34</f>
        <v>0</v>
      </c>
      <c r="BF34" s="5">
        <f>AL34</f>
        <v>0</v>
      </c>
      <c r="BG34" s="5">
        <f>AP34</f>
        <v>0</v>
      </c>
      <c r="BH34" s="5">
        <f>AR34</f>
        <v>0</v>
      </c>
      <c r="BJ34" s="165"/>
      <c r="BK34" s="167"/>
      <c r="BL34" s="95"/>
      <c r="BM34" s="53" t="s">
        <v>55</v>
      </c>
      <c r="BN34" s="120"/>
      <c r="BO34" s="25"/>
      <c r="BP34" s="34"/>
      <c r="BQ34" s="25" t="s">
        <v>151</v>
      </c>
      <c r="BR34" s="102"/>
      <c r="BS34" s="102"/>
      <c r="BT34" s="102"/>
      <c r="BU34" s="102"/>
      <c r="BV34" s="102"/>
      <c r="BW34" s="103"/>
    </row>
    <row r="35" spans="1:75" s="5" customFormat="1" ht="8.25" customHeight="1">
      <c r="A35" s="7"/>
      <c r="B35" s="4"/>
      <c r="C35" s="21"/>
      <c r="D35" s="23"/>
      <c r="E35" s="22"/>
      <c r="F35" s="23"/>
      <c r="G35" s="22"/>
      <c r="H35" s="21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21"/>
      <c r="BQ35" s="24"/>
      <c r="BR35" s="102"/>
      <c r="BS35" s="102"/>
      <c r="BT35" s="102"/>
      <c r="BU35" s="102"/>
      <c r="BV35" s="102"/>
      <c r="BW35" s="103"/>
    </row>
    <row r="36" spans="1:75" s="5" customFormat="1" ht="14.25" customHeight="1">
      <c r="A36" s="163">
        <v>7</v>
      </c>
      <c r="B36" s="166" t="s">
        <v>4</v>
      </c>
      <c r="C36" s="75"/>
      <c r="D36" s="76"/>
      <c r="E36" s="75"/>
      <c r="F36" s="76"/>
      <c r="G36" s="30"/>
      <c r="H36" s="28"/>
      <c r="I36" s="30"/>
      <c r="J36" s="28"/>
      <c r="K36" s="30"/>
      <c r="L36" s="28"/>
      <c r="M36" s="30"/>
      <c r="N36" s="76"/>
      <c r="O36" s="30"/>
      <c r="P36" s="33"/>
      <c r="Q36" s="163">
        <v>7</v>
      </c>
      <c r="R36" s="166" t="s">
        <v>4</v>
      </c>
      <c r="S36" s="30"/>
      <c r="T36" s="35"/>
      <c r="U36" s="73"/>
      <c r="V36" s="66"/>
      <c r="W36" s="70"/>
      <c r="X36" s="66"/>
      <c r="Y36" s="64"/>
      <c r="Z36" s="66"/>
      <c r="AA36" s="108"/>
      <c r="AB36" s="65"/>
      <c r="AC36" s="30"/>
      <c r="AD36" s="33"/>
      <c r="AE36" s="163">
        <v>7</v>
      </c>
      <c r="AF36" s="166" t="s">
        <v>4</v>
      </c>
      <c r="AG36" s="64"/>
      <c r="AH36" s="66"/>
      <c r="AI36" s="64"/>
      <c r="AJ36" s="65"/>
      <c r="AK36" s="64"/>
      <c r="AL36" s="65"/>
      <c r="AM36" s="64"/>
      <c r="AN36" s="65"/>
      <c r="AO36" s="64"/>
      <c r="AP36" s="65"/>
      <c r="AQ36" s="30"/>
      <c r="AR36" s="28"/>
      <c r="BJ36" s="163">
        <v>7</v>
      </c>
      <c r="BK36" s="166" t="s">
        <v>4</v>
      </c>
      <c r="BL36" s="64"/>
      <c r="BM36" s="66"/>
      <c r="BN36" s="64"/>
      <c r="BO36" s="65"/>
      <c r="BP36" s="64"/>
      <c r="BQ36" s="65"/>
      <c r="BR36" s="102"/>
      <c r="BS36" s="102"/>
      <c r="BT36" s="102"/>
      <c r="BU36" s="102"/>
      <c r="BV36" s="102"/>
      <c r="BW36" s="103"/>
    </row>
    <row r="37" spans="1:75" s="5" customFormat="1" ht="14.25" customHeight="1">
      <c r="A37" s="164"/>
      <c r="B37" s="167"/>
      <c r="C37" s="50"/>
      <c r="D37" s="25"/>
      <c r="E37" s="50"/>
      <c r="F37" s="25"/>
      <c r="G37" s="45"/>
      <c r="H37" s="25"/>
      <c r="I37" s="45"/>
      <c r="J37" s="25"/>
      <c r="K37" s="45"/>
      <c r="L37" s="25"/>
      <c r="M37" s="50"/>
      <c r="N37" s="25"/>
      <c r="O37" s="45"/>
      <c r="P37" s="63"/>
      <c r="Q37" s="164"/>
      <c r="R37" s="167"/>
      <c r="S37" s="34"/>
      <c r="T37" s="25"/>
      <c r="U37" s="69"/>
      <c r="V37" s="51"/>
      <c r="W37" s="69"/>
      <c r="X37" s="51"/>
      <c r="Y37" s="45"/>
      <c r="Z37" s="53"/>
      <c r="AA37" s="107"/>
      <c r="AB37" s="25"/>
      <c r="AC37" s="45"/>
      <c r="AD37" s="63"/>
      <c r="AE37" s="164"/>
      <c r="AF37" s="167"/>
      <c r="AG37" s="50"/>
      <c r="AH37" s="25"/>
      <c r="AI37" s="50"/>
      <c r="AJ37" s="25"/>
      <c r="AK37" s="50"/>
      <c r="AL37" s="25"/>
      <c r="AM37" s="50"/>
      <c r="AN37" s="25"/>
      <c r="AO37" s="50"/>
      <c r="AP37" s="25"/>
      <c r="AQ37" s="45"/>
      <c r="AR37" s="25"/>
      <c r="AT37" s="5">
        <f>D37</f>
        <v>0</v>
      </c>
      <c r="AU37" s="5">
        <f>F37</f>
        <v>0</v>
      </c>
      <c r="AV37" s="5">
        <f>H37</f>
        <v>0</v>
      </c>
      <c r="AW37" s="5">
        <f>N37</f>
        <v>0</v>
      </c>
      <c r="AX37" s="5">
        <f>P37</f>
        <v>0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64"/>
      <c r="BK37" s="167"/>
      <c r="BL37" s="50"/>
      <c r="BM37" s="25"/>
      <c r="BN37" s="50"/>
      <c r="BO37" s="25"/>
      <c r="BP37" s="50"/>
      <c r="BQ37" s="25"/>
      <c r="BR37" s="102"/>
      <c r="BS37" s="102"/>
      <c r="BT37" s="102"/>
      <c r="BU37" s="102"/>
      <c r="BV37" s="102"/>
      <c r="BW37" s="103"/>
    </row>
    <row r="38" spans="1:75" s="5" customFormat="1" ht="11.25" customHeight="1">
      <c r="A38" s="164"/>
      <c r="B38" s="10" t="s">
        <v>150</v>
      </c>
      <c r="C38" s="49"/>
      <c r="D38" s="31"/>
      <c r="E38" s="46"/>
      <c r="F38" s="48"/>
      <c r="G38" s="46"/>
      <c r="H38" s="47"/>
      <c r="I38" s="46"/>
      <c r="J38" s="47"/>
      <c r="K38" s="46"/>
      <c r="L38" s="47"/>
      <c r="M38" s="46"/>
      <c r="N38" s="48"/>
      <c r="O38" s="46"/>
      <c r="P38" s="48"/>
      <c r="Q38" s="164"/>
      <c r="R38" s="10" t="str">
        <f>B38</f>
        <v>16-01-16</v>
      </c>
      <c r="S38" s="37"/>
      <c r="T38" s="38"/>
      <c r="U38" s="46"/>
      <c r="V38" s="47"/>
      <c r="W38" s="46"/>
      <c r="X38" s="47"/>
      <c r="Y38" s="46"/>
      <c r="Z38" s="47"/>
      <c r="AA38" s="46"/>
      <c r="AB38" s="48"/>
      <c r="AC38" s="46"/>
      <c r="AD38" s="48"/>
      <c r="AE38" s="164"/>
      <c r="AF38" s="10" t="str">
        <f>R38</f>
        <v>16-01-16</v>
      </c>
      <c r="AG38" s="46"/>
      <c r="AH38" s="47"/>
      <c r="AI38" s="46"/>
      <c r="AJ38" s="48"/>
      <c r="AK38" s="47"/>
      <c r="AL38" s="47"/>
      <c r="AM38" s="47"/>
      <c r="AN38" s="47"/>
      <c r="AO38" s="46"/>
      <c r="AP38" s="48"/>
      <c r="AQ38" s="32"/>
      <c r="AR38" s="31"/>
      <c r="BJ38" s="164"/>
      <c r="BK38" s="10" t="str">
        <f>AF38</f>
        <v>16-01-16</v>
      </c>
      <c r="BL38" s="46"/>
      <c r="BM38" s="47"/>
      <c r="BN38" s="46"/>
      <c r="BO38" s="48"/>
      <c r="BP38" s="46"/>
      <c r="BQ38" s="48"/>
      <c r="BR38" s="102"/>
      <c r="BS38" s="102"/>
      <c r="BT38" s="102"/>
      <c r="BU38" s="102"/>
      <c r="BV38" s="102"/>
      <c r="BW38" s="103"/>
    </row>
    <row r="39" spans="1:75" s="5" customFormat="1" ht="12.75" customHeight="1">
      <c r="A39" s="164"/>
      <c r="B39" s="166" t="s">
        <v>5</v>
      </c>
      <c r="C39" s="64"/>
      <c r="D39" s="65"/>
      <c r="E39" s="75"/>
      <c r="F39" s="76"/>
      <c r="G39" s="30"/>
      <c r="H39" s="28"/>
      <c r="I39" s="30"/>
      <c r="J39" s="28"/>
      <c r="K39" s="30"/>
      <c r="L39" s="28"/>
      <c r="M39" s="30"/>
      <c r="N39" s="76"/>
      <c r="O39" s="30"/>
      <c r="P39" s="33"/>
      <c r="Q39" s="164"/>
      <c r="R39" s="166" t="s">
        <v>5</v>
      </c>
      <c r="S39" s="30"/>
      <c r="T39" s="35"/>
      <c r="U39" s="73"/>
      <c r="V39" s="66"/>
      <c r="W39" s="70"/>
      <c r="X39" s="66"/>
      <c r="Y39" s="64"/>
      <c r="Z39" s="66"/>
      <c r="AA39" s="108"/>
      <c r="AB39" s="65"/>
      <c r="AC39" s="30"/>
      <c r="AD39" s="33"/>
      <c r="AE39" s="164"/>
      <c r="AF39" s="166" t="s">
        <v>5</v>
      </c>
      <c r="AG39" s="64"/>
      <c r="AH39" s="66"/>
      <c r="AI39" s="64"/>
      <c r="AJ39" s="65"/>
      <c r="AK39" s="64"/>
      <c r="AL39" s="65"/>
      <c r="AM39" s="64"/>
      <c r="AN39" s="65"/>
      <c r="AO39" s="64"/>
      <c r="AP39" s="65"/>
      <c r="AQ39" s="30"/>
      <c r="AR39" s="28"/>
      <c r="BJ39" s="164"/>
      <c r="BK39" s="166" t="s">
        <v>5</v>
      </c>
      <c r="BL39" s="64"/>
      <c r="BM39" s="66"/>
      <c r="BN39" s="64"/>
      <c r="BO39" s="65"/>
      <c r="BP39" s="64"/>
      <c r="BQ39" s="65"/>
      <c r="BR39" s="102"/>
      <c r="BS39" s="102"/>
      <c r="BT39" s="102"/>
      <c r="BU39" s="102"/>
      <c r="BV39" s="102"/>
      <c r="BW39" s="103"/>
    </row>
    <row r="40" spans="1:75" s="5" customFormat="1" ht="12.75" customHeight="1">
      <c r="A40" s="165"/>
      <c r="B40" s="167"/>
      <c r="C40" s="50"/>
      <c r="D40" s="25"/>
      <c r="E40" s="50"/>
      <c r="F40" s="25"/>
      <c r="G40" s="45"/>
      <c r="H40" s="25"/>
      <c r="I40" s="45"/>
      <c r="J40" s="25"/>
      <c r="K40" s="45"/>
      <c r="L40" s="25"/>
      <c r="M40" s="50"/>
      <c r="N40" s="25"/>
      <c r="O40" s="45"/>
      <c r="P40" s="63"/>
      <c r="Q40" s="165"/>
      <c r="R40" s="167"/>
      <c r="S40" s="34"/>
      <c r="T40" s="25"/>
      <c r="U40" s="69"/>
      <c r="V40" s="51"/>
      <c r="W40" s="69"/>
      <c r="X40" s="51"/>
      <c r="Y40" s="45"/>
      <c r="Z40" s="53"/>
      <c r="AA40" s="107"/>
      <c r="AB40" s="25"/>
      <c r="AC40" s="45"/>
      <c r="AD40" s="63"/>
      <c r="AE40" s="165"/>
      <c r="AF40" s="167"/>
      <c r="AG40" s="50"/>
      <c r="AH40" s="25"/>
      <c r="AI40" s="50"/>
      <c r="AJ40" s="25"/>
      <c r="AK40" s="50"/>
      <c r="AL40" s="25"/>
      <c r="AM40" s="50"/>
      <c r="AN40" s="25"/>
      <c r="AO40" s="50"/>
      <c r="AP40" s="25"/>
      <c r="AQ40" s="45"/>
      <c r="AR40" s="25"/>
      <c r="AT40" s="5">
        <f>D40</f>
        <v>0</v>
      </c>
      <c r="AU40" s="5">
        <f>F40</f>
        <v>0</v>
      </c>
      <c r="AV40" s="5">
        <f>H40</f>
        <v>0</v>
      </c>
      <c r="AW40" s="5">
        <f>N40</f>
        <v>0</v>
      </c>
      <c r="AX40" s="5">
        <f>P40</f>
        <v>0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65"/>
      <c r="BK40" s="167"/>
      <c r="BL40" s="50"/>
      <c r="BM40" s="25"/>
      <c r="BN40" s="50"/>
      <c r="BO40" s="25"/>
      <c r="BP40" s="50"/>
      <c r="BQ40" s="25"/>
      <c r="BR40" s="104"/>
      <c r="BS40" s="104"/>
      <c r="BT40" s="104"/>
      <c r="BU40" s="104"/>
      <c r="BV40" s="104"/>
      <c r="BW40" s="105"/>
    </row>
    <row r="41" spans="1:75" s="3" customFormat="1" ht="14.25" customHeight="1">
      <c r="A41" s="171" t="s">
        <v>11</v>
      </c>
      <c r="B41" s="173"/>
      <c r="C41" s="160" t="s">
        <v>117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2"/>
      <c r="Q41" s="171" t="s">
        <v>7</v>
      </c>
      <c r="R41" s="173"/>
      <c r="S41" s="160" t="s">
        <v>117</v>
      </c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2"/>
      <c r="AE41" s="171" t="s">
        <v>7</v>
      </c>
      <c r="AF41" s="173"/>
      <c r="AG41" s="168" t="s">
        <v>64</v>
      </c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  <c r="BJ41" s="171" t="s">
        <v>7</v>
      </c>
      <c r="BK41" s="173"/>
      <c r="BL41" s="168" t="s">
        <v>64</v>
      </c>
      <c r="BM41" s="169"/>
      <c r="BN41" s="169"/>
      <c r="BO41" s="169"/>
      <c r="BP41" s="169"/>
      <c r="BQ41" s="170"/>
      <c r="BR41" s="168"/>
      <c r="BS41" s="170"/>
      <c r="BT41" s="168"/>
      <c r="BU41" s="170"/>
      <c r="BV41" s="203"/>
      <c r="BW41" s="204"/>
    </row>
    <row r="42" spans="1:75" s="3" customFormat="1" ht="12.75" customHeight="1">
      <c r="A42" s="171" t="s">
        <v>6</v>
      </c>
      <c r="B42" s="173"/>
      <c r="C42" s="171" t="s">
        <v>87</v>
      </c>
      <c r="D42" s="173"/>
      <c r="E42" s="171" t="s">
        <v>71</v>
      </c>
      <c r="F42" s="173"/>
      <c r="G42" s="171" t="s">
        <v>88</v>
      </c>
      <c r="H42" s="173"/>
      <c r="I42" s="171" t="s">
        <v>86</v>
      </c>
      <c r="J42" s="173"/>
      <c r="K42" s="171" t="s">
        <v>68</v>
      </c>
      <c r="L42" s="173"/>
      <c r="M42" s="171" t="s">
        <v>157</v>
      </c>
      <c r="N42" s="172"/>
      <c r="O42" s="171" t="s">
        <v>75</v>
      </c>
      <c r="P42" s="190"/>
      <c r="Q42" s="171" t="s">
        <v>6</v>
      </c>
      <c r="R42" s="173"/>
      <c r="S42" s="171" t="s">
        <v>73</v>
      </c>
      <c r="T42" s="172"/>
      <c r="U42" s="171" t="s">
        <v>74</v>
      </c>
      <c r="V42" s="172"/>
      <c r="W42" s="171" t="s">
        <v>66</v>
      </c>
      <c r="X42" s="172"/>
      <c r="Y42" s="171" t="s">
        <v>67</v>
      </c>
      <c r="Z42" s="172"/>
      <c r="AA42" s="171" t="s">
        <v>68</v>
      </c>
      <c r="AB42" s="190"/>
      <c r="AC42" s="171" t="s">
        <v>72</v>
      </c>
      <c r="AD42" s="172"/>
      <c r="AE42" s="171" t="s">
        <v>6</v>
      </c>
      <c r="AF42" s="173"/>
      <c r="AG42" s="171" t="s">
        <v>156</v>
      </c>
      <c r="AH42" s="173"/>
      <c r="AI42" s="171" t="s">
        <v>76</v>
      </c>
      <c r="AJ42" s="173"/>
      <c r="AK42" s="171" t="s">
        <v>77</v>
      </c>
      <c r="AL42" s="172"/>
      <c r="AM42" s="171" t="s">
        <v>78</v>
      </c>
      <c r="AN42" s="172"/>
      <c r="AO42" s="171" t="s">
        <v>87</v>
      </c>
      <c r="AP42" s="172"/>
      <c r="AQ42" s="171" t="s">
        <v>86</v>
      </c>
      <c r="AR42" s="173"/>
      <c r="BJ42" s="171" t="s">
        <v>6</v>
      </c>
      <c r="BK42" s="173"/>
      <c r="BL42" s="171" t="s">
        <v>89</v>
      </c>
      <c r="BM42" s="173"/>
      <c r="BN42" s="171" t="s">
        <v>69</v>
      </c>
      <c r="BO42" s="173"/>
      <c r="BP42" s="171" t="s">
        <v>70</v>
      </c>
      <c r="BQ42" s="172"/>
      <c r="BR42" s="171"/>
      <c r="BS42" s="172"/>
      <c r="BT42" s="171"/>
      <c r="BU42" s="172"/>
      <c r="BV42" s="171"/>
      <c r="BW42" s="173"/>
    </row>
    <row r="43" spans="1:71" ht="15.75" customHeight="1">
      <c r="A43" s="44"/>
      <c r="B43" s="44"/>
      <c r="C43" s="44"/>
      <c r="D43" s="44"/>
      <c r="E43" s="71"/>
      <c r="F43" s="44"/>
      <c r="M43" s="202" t="s">
        <v>47</v>
      </c>
      <c r="N43" s="202"/>
      <c r="S43" s="71"/>
      <c r="T43" s="44"/>
      <c r="U43" s="1"/>
      <c r="AA43" s="202" t="s">
        <v>47</v>
      </c>
      <c r="AB43" s="202"/>
      <c r="AC43" s="202"/>
      <c r="AD43" s="202"/>
      <c r="AE43" s="44"/>
      <c r="AF43" s="44"/>
      <c r="AG43" s="71"/>
      <c r="AH43" s="44"/>
      <c r="AO43" s="202" t="s">
        <v>47</v>
      </c>
      <c r="AP43" s="202"/>
      <c r="BJ43" s="44"/>
      <c r="BK43" s="44"/>
      <c r="BL43" s="71"/>
      <c r="BM43" s="44"/>
      <c r="BR43" s="202" t="s">
        <v>47</v>
      </c>
      <c r="BS43" s="202"/>
    </row>
    <row r="44" spans="3:71" s="39" customFormat="1" ht="20.25" customHeight="1">
      <c r="C44" s="116" t="s">
        <v>53</v>
      </c>
      <c r="E44" s="84" t="s">
        <v>54</v>
      </c>
      <c r="M44" s="39" t="s">
        <v>48</v>
      </c>
      <c r="S44" s="116" t="s">
        <v>53</v>
      </c>
      <c r="U44" s="84" t="s">
        <v>54</v>
      </c>
      <c r="AA44" s="201" t="s">
        <v>48</v>
      </c>
      <c r="AB44" s="201"/>
      <c r="AC44" s="201"/>
      <c r="AD44" s="201"/>
      <c r="AG44" s="40" t="s">
        <v>53</v>
      </c>
      <c r="AI44" s="84" t="s">
        <v>54</v>
      </c>
      <c r="AO44" s="201" t="s">
        <v>48</v>
      </c>
      <c r="AP44" s="201"/>
      <c r="BL44" s="40" t="s">
        <v>53</v>
      </c>
      <c r="BN44" s="84" t="s">
        <v>54</v>
      </c>
      <c r="BR44" s="201" t="s">
        <v>48</v>
      </c>
      <c r="BS44" s="201"/>
    </row>
    <row r="45" spans="1:66" ht="18.75">
      <c r="A45" s="40"/>
      <c r="B45" s="9"/>
      <c r="E45" s="9" t="s">
        <v>56</v>
      </c>
      <c r="S45" s="40"/>
      <c r="T45" s="9"/>
      <c r="U45" s="9" t="s">
        <v>56</v>
      </c>
      <c r="W45" s="1"/>
      <c r="AI45" s="9" t="s">
        <v>56</v>
      </c>
      <c r="BN45" s="9" t="s">
        <v>56</v>
      </c>
    </row>
    <row r="46" spans="2:20" ht="15" customHeight="1">
      <c r="B46" s="9"/>
      <c r="M46" s="201"/>
      <c r="N46" s="201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69">
    <mergeCell ref="BJ6:BJ10"/>
    <mergeCell ref="BK6:BK7"/>
    <mergeCell ref="BK9:BK10"/>
    <mergeCell ref="BJ18:BJ22"/>
    <mergeCell ref="BK18:BK19"/>
    <mergeCell ref="BK21:BK22"/>
    <mergeCell ref="BJ12:BJ16"/>
    <mergeCell ref="BJ41:BK41"/>
    <mergeCell ref="R36:R37"/>
    <mergeCell ref="AE36:AE40"/>
    <mergeCell ref="BK27:BK28"/>
    <mergeCell ref="AF39:AF40"/>
    <mergeCell ref="BJ30:BJ34"/>
    <mergeCell ref="BK30:BK31"/>
    <mergeCell ref="BK33:BK34"/>
    <mergeCell ref="BJ36:BJ40"/>
    <mergeCell ref="BK36:BK37"/>
    <mergeCell ref="BK39:BK40"/>
    <mergeCell ref="BK24:BK25"/>
    <mergeCell ref="BV1:BW1"/>
    <mergeCell ref="BT1:BU2"/>
    <mergeCell ref="BV4:BW5"/>
    <mergeCell ref="BV2:BW2"/>
    <mergeCell ref="BK12:BK13"/>
    <mergeCell ref="BK15:BK16"/>
    <mergeCell ref="BL41:BQ41"/>
    <mergeCell ref="BT41:BU41"/>
    <mergeCell ref="BR4:BS5"/>
    <mergeCell ref="BT4:BU5"/>
    <mergeCell ref="BL4:BM5"/>
    <mergeCell ref="BR41:BS41"/>
    <mergeCell ref="BN4:BO5"/>
    <mergeCell ref="BP4:BQ5"/>
    <mergeCell ref="BL24:BU25"/>
    <mergeCell ref="BP42:BQ42"/>
    <mergeCell ref="BR42:BS42"/>
    <mergeCell ref="BN42:BO42"/>
    <mergeCell ref="BV42:BW42"/>
    <mergeCell ref="BT42:BU42"/>
    <mergeCell ref="AC43:AD43"/>
    <mergeCell ref="AO43:AP43"/>
    <mergeCell ref="BJ42:BK42"/>
    <mergeCell ref="BL42:BM42"/>
    <mergeCell ref="AQ42:AR42"/>
    <mergeCell ref="AK42:AL42"/>
    <mergeCell ref="AO42:AP42"/>
    <mergeCell ref="AM42:AN42"/>
    <mergeCell ref="AA1:AB2"/>
    <mergeCell ref="AA44:AB44"/>
    <mergeCell ref="AO44:AP44"/>
    <mergeCell ref="BR44:BS44"/>
    <mergeCell ref="BR43:BS43"/>
    <mergeCell ref="AA43:AB43"/>
    <mergeCell ref="AE24:AE28"/>
    <mergeCell ref="AI42:AJ42"/>
    <mergeCell ref="AA42:AB42"/>
    <mergeCell ref="S41:AD41"/>
    <mergeCell ref="BV41:BW41"/>
    <mergeCell ref="AC44:AD44"/>
    <mergeCell ref="AC1:AD1"/>
    <mergeCell ref="AC2:AD2"/>
    <mergeCell ref="AC4:AD5"/>
    <mergeCell ref="BJ2:BM2"/>
    <mergeCell ref="AF27:AF28"/>
    <mergeCell ref="AE18:AE22"/>
    <mergeCell ref="AF21:AF22"/>
    <mergeCell ref="AF18:AF19"/>
    <mergeCell ref="S4:T5"/>
    <mergeCell ref="W4:X5"/>
    <mergeCell ref="Y4:Z5"/>
    <mergeCell ref="BJ4:BK4"/>
    <mergeCell ref="AO4:AP5"/>
    <mergeCell ref="AA4:AB5"/>
    <mergeCell ref="AM4:AN5"/>
    <mergeCell ref="AK4:AL5"/>
    <mergeCell ref="M46:N46"/>
    <mergeCell ref="W42:X42"/>
    <mergeCell ref="M42:N42"/>
    <mergeCell ref="M43:N43"/>
    <mergeCell ref="S42:T42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42:B42"/>
    <mergeCell ref="U42:V42"/>
    <mergeCell ref="Q42:R42"/>
    <mergeCell ref="C42:D42"/>
    <mergeCell ref="E42:F42"/>
    <mergeCell ref="G42:H42"/>
    <mergeCell ref="O42:P42"/>
    <mergeCell ref="K42:L42"/>
    <mergeCell ref="I42:J42"/>
    <mergeCell ref="A24:A28"/>
    <mergeCell ref="B18:B19"/>
    <mergeCell ref="B27:B28"/>
    <mergeCell ref="B24:B25"/>
    <mergeCell ref="B21:B22"/>
    <mergeCell ref="A18:A22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Q6:Q10"/>
    <mergeCell ref="R6:R7"/>
    <mergeCell ref="R12:R13"/>
    <mergeCell ref="AF9:AF10"/>
    <mergeCell ref="AE12:AE16"/>
    <mergeCell ref="AF12:AF13"/>
    <mergeCell ref="AF15:AF16"/>
    <mergeCell ref="AE6:AE10"/>
    <mergeCell ref="AF6:AF7"/>
    <mergeCell ref="AG41:AR41"/>
    <mergeCell ref="Y42:Z42"/>
    <mergeCell ref="AC42:AD42"/>
    <mergeCell ref="AE42:AF42"/>
    <mergeCell ref="AE41:AF41"/>
    <mergeCell ref="AG42:AH42"/>
    <mergeCell ref="AE30:AE34"/>
    <mergeCell ref="AF30:AF31"/>
    <mergeCell ref="AF33:AF34"/>
    <mergeCell ref="AF36:AF37"/>
    <mergeCell ref="C41:P41"/>
    <mergeCell ref="Q18:Q22"/>
    <mergeCell ref="R18:R19"/>
    <mergeCell ref="Q24:Q28"/>
    <mergeCell ref="R24:R25"/>
    <mergeCell ref="Q36:Q40"/>
    <mergeCell ref="R21:R22"/>
    <mergeCell ref="Q30:Q34"/>
    <mergeCell ref="R30:R31"/>
    <mergeCell ref="R27:R28"/>
    <mergeCell ref="BJ24:BJ28"/>
    <mergeCell ref="C24:P25"/>
    <mergeCell ref="S24:AD25"/>
    <mergeCell ref="AG24:AR25"/>
    <mergeCell ref="AF24:AF25"/>
  </mergeCells>
  <conditionalFormatting sqref="AG33:AG34 AI39 AQ39:AQ40 AQ36:AQ37 AR37 AR40 AJ13 AI36 AK39 AP35:AR35 AP40 AK36 U27:U28 AB31 AR10 V7 AO39:AO40 AP37 AG36:AG40 J19 BM40 BM37 AG29:AR29 AG35:AN35 AH40:AN40 AH37:AN37 AM39 AM36 AM27:AM28 C15 AG17:AR17 AG18:AG19 BO16 AH11:AR11 Y36 AQ27:AQ28 AO18:AO19 AG21:AG22 BL36:BL40 AQ9:AQ10 AG6:AG7 AR31 AH13 AR7 BM19 BL15:BL16 BN27:BN28 Y39 O15:O16 U37:AB37 AD34 T39:T40 G36:G40 M39 M37:N37 P13 O39:P40 M36 W36 W39 H40 C39:C40 D19 D40:F40 U39 Y27:Y28 U36 C37:F37 L37:L38 K36:K40 L40:N40 G15:G16 K27:K28 BM22 S29:AD29 AR28 S17:X17 V10 BQ16 V34 O9:O10 C23:P23 C12:C13 K15:K16 Y6 C18:C22 T23:AD23 BO40 BO37 M27:M28 BN36:BN40 U30:U31 U40:AB40 H37:H38 I36:I40 J40 BO10 C35:N35 J37:J38 U14:U15 H22 BL17:BQ17 BL29:BQ29 BQ40 BQ37 AL13 BL35:BQ35 BP36:BP40 F19:H19 AM12:AM13 AK33:AK34 S30:S40 M9:M10 I9 AC33:AC34 G6:G7 BP27:BP28 AI33:AI34 AJ31 U35:AB35 Y33:Y34 T10 U12 U21:U22 I18:I19 AC30:AC31 D10 AP28 AH34 N14:O14 BO7 AC15 AK27:AK28 AH19 AC39:AD40 U33:U34 AC20:AD20 O35:P37 V28 P31 BM13 AQ18:AQ19 AO6:AO7 AQ6:AQ7 AP7 V31 BO22 D28:H28 H34 N22 Z28:AB28 AG9:AG13 AG27:AG28 AG15:AG16 AK6:AK7 AO12:AO13 BM10 BM7 BL6:BL10 AJ19 AV28 AL28 T13:X13 AM33 AQ33:AQ34 H16 BQ28 AP31 I30 Z7:AB7 E6 AA30:AA31 AP22 AQ30:AQ31 I6 AD28 Y8 W33:W34 AM15:AM16 AI18 N10 AL31:AN31 BM16 K9:K10 C29:P29 C11:P11 AC6:AC9 BM31 AL7:AN7 C9 D7 D13 H13 W30:W31 O12:O13 P16 BN20:BN21 S12:S16 W6:W10 J13:N13 AB34 L7:N7 Y12:Y13 AR19 AQ21:AQ22 I15 M21:M22 P28 W27:W28 BL12:BL13 AD22 AK9 J26 C17:P17 BL20:BL22 BQ22 BO19 AD13 S6:S10 AC14:AD14 T28 X7 AH22 L28 Y30:Y31 T7 AC18:AC19 C27 AC27:AC28 BN6 BP33:BP34 BN30:BN31 BO31 I33:I34 L16:N16 T34:T37 X34 AO15:AO16 AA33:AA34 AR34 AG23:AR23 BQ19 J7 J34 BL23:BQ23 D22 AH7 AG30:AG31 AR22 C6:C7 H7 N28 AI12:AI13 AI27:AI28 AO33:AO37 AM18 AA8:AA9 AI15:AI16 AQ15:AQ16 AC21:AC22 AN16 BQ34 AR16 AL19:AN19 AI21:AI22 AJ16 AP34 BN18 AP16 AH31 AH10 AI30:AI31 AH16 AL16 AJ28 AJ34 AH28 AK12:AK13 AJ7 AK15:AK16 U18:U19 V19 AJ22 AM6 AM9 AN13 BN12:BN13 BN33:BN34 BO34 BL27:BL28 BL11:BQ11 BM28 K30:K34 W12 Y21:Y22 AD26 BL24 BP12:BP13 BP15:BP16 BQ13 E18 I12 F7 E30:E31 E9 F10 G9:G10 E12:E13 K12 F13 N26 AG24 K18:K19 L34:N34 I27 J16 N19 BQ10 BQ7 BP9:BP10 BP6:BP7 P10 C31:D31 L19:L20 M18:M19 J28 L10 O33:O34 AD19 H10:J10 F31:J31 P34 S27:S28 T19 O18:O21 P22 O30:O31 X28 D16:F16 BP18:BP19 T31 T16:X16 AC12:AC13 AA18:AA19 AD31 AB19 AI6 Z31 S11:AD11 Z34 AC35:AD37 AD7 K6:K7 C24 O27 U6:U10 AR13 AN28 S18:S24 J22 BP30:BP31 P7 O6 I21:I22 BQ31 E21 F22 X10:AD10 K21:K22 L31:N31 L22 X19 Z22 W18:W19 Z19 W21:W22 X31 T22 BL30:BL34 E33:E34 AA21:AA22 AB22 AP10 AK18:AK22 AP13 AJ10 AO9:AO10 AI9 AM21 AL22:AN22 F34 BN9 BP21:BP22 AK30:AK31 AU27:AU28 AS27:AS28 AO27:AO28 AT28 AQ12:AQ13 AO30:AO31 AP19 AO21:AO22 BN15:BN16 BO13 BO28 P19 W15 BL18 X22 C34:D34 V22 AL10:AN10 AM30 AL34:AN34 BM34 Z13:AB13 Y15:Y19 Z16:AD17">
    <cfRule type="cellIs" priority="1" dxfId="0" operator="equal" stopIfTrue="1">
      <formula>#REF!</formula>
    </cfRule>
  </conditionalFormatting>
  <conditionalFormatting sqref="Y48:Z65536 AQ1:AQ2 AF5 AO1:AO3 AE41:AG42 AG45:AR65536 AK1:AK4 AE43 AG4 AE1:AE5 AQ43:AR44 AL44:AN44 AK42:AQ42 AF1:AJ3 AI4 AM4 BN42 BL44:BN44 BQ44 BX1:IV65536 BV1:BV2 BK5 BR4 BJ41:BL42 BT3 BV41:BV42 AI42 BJ43 BL4 BJ1:BJ5 BV43:BW44 AG44:AI44 E42 S42:AA42 BJ46:BK65536 BP42:BU42 BN4 F45:R46 BL45:BW65536 I4 T46:Z46 BP4 X1:Z3 V1:V3 A47:X65536 S44:U44 S45:Z45 AE46:AF65536 AC3 G1:G4 AC42:AD42 S41 L1:L3 R5 Q41:R42 Q4:Q5 Q1:T2 E4 M3 B5 A41:C42 C1:C4 B1:B3 D1:F3 A45 C44:E46 A43 B45:B46 A1:A5 H1:J3 K1:K4 BK1:BP3 AA45:AB65536 AC44:AD65536 M42:O42 G42 K42 AS9:BI13 AS1:BI7 AW15:BI65536 AS15:AV23 AS29:AV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2016-01-07T17:35:16Z</cp:lastPrinted>
  <dcterms:created xsi:type="dcterms:W3CDTF">2010-04-16T01:17:32Z</dcterms:created>
  <dcterms:modified xsi:type="dcterms:W3CDTF">2016-01-07T17:43:25Z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