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810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<sst xmlns="http://schemas.openxmlformats.org/spreadsheetml/2006/main" count="811" uniqueCount="222">
  <si>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</si>
  <si>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</si>
  <si>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</si>
  <si>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</si>
  <si>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</si>
  <si>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</si>
  <si>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</si>
  <si>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</si>
  <si>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</si>
  <si>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</si>
  <si>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</si>
  <si>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</si>
  <si>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</si>
  <si>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</si>
  <si>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</si>
  <si>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</si>
  <si>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</si>
  <si>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</si>
  <si>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N.Đàm</t>
  </si>
  <si>
    <t>HAN22B1</t>
  </si>
  <si>
    <t>HAN22B2</t>
  </si>
  <si>
    <t>CGK22B1</t>
  </si>
  <si>
    <t>CKT22B1</t>
  </si>
  <si>
    <t>CNT22B2</t>
  </si>
  <si>
    <t>THỜI KHÓA BIỂU - KHÓA 21</t>
  </si>
  <si>
    <t>HỌC KỲ  I- NĂM HỌC: 2022 - 2023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</si>
  <si>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</si>
  <si>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</si>
  <si>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</si>
  <si>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</si>
  <si>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</si>
  <si>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</si>
  <si>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</si>
  <si>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</si>
  <si>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</si>
  <si>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</si>
  <si>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</si>
  <si>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</si>
  <si>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</si>
  <si>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</si>
  <si>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</si>
  <si>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</si>
  <si>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</si>
  <si>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</si>
  <si>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</si>
  <si>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</si>
  <si>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</si>
  <si>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</si>
  <si>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</si>
  <si>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</si>
  <si>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</si>
  <si>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</si>
  <si>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</si>
  <si>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</si>
  <si>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</si>
  <si>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</si>
  <si>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</si>
  <si>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</si>
  <si>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</si>
  <si>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</si>
  <si>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</si>
  <si>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</si>
  <si>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Tiếng anh CB</t>
  </si>
  <si>
    <t>H.An</t>
  </si>
  <si>
    <t>GD. Thể chất</t>
  </si>
  <si>
    <t>Sân B.đá</t>
  </si>
  <si>
    <t>H.Tuấn</t>
  </si>
  <si>
    <t xml:space="preserve">Tin học </t>
  </si>
  <si>
    <t>Chế tạo phôi và gá lắp</t>
  </si>
  <si>
    <t>N.Đạt</t>
  </si>
  <si>
    <t>Xưởng TH</t>
  </si>
  <si>
    <t>T.Ba</t>
  </si>
  <si>
    <t>Giáo dục thể chất</t>
  </si>
  <si>
    <t>Th.Trung</t>
  </si>
  <si>
    <t>Dung sai</t>
  </si>
  <si>
    <t>Tr.Thanh</t>
  </si>
  <si>
    <t>V.Tỉnh</t>
  </si>
  <si>
    <t>SHL5</t>
  </si>
  <si>
    <t>p.Thái</t>
  </si>
  <si>
    <t>T.Ngân</t>
  </si>
  <si>
    <t>Cơ úng dụng</t>
  </si>
  <si>
    <t>TR.Kiên</t>
  </si>
  <si>
    <t>Tr.Trang</t>
  </si>
  <si>
    <t>PM.A305</t>
  </si>
  <si>
    <t>Vẽ kỹ thuật</t>
  </si>
  <si>
    <t>Ng.Bảo</t>
  </si>
  <si>
    <t>Sân bóng</t>
  </si>
  <si>
    <t>An toàn điện</t>
  </si>
  <si>
    <t>Th.Bình</t>
  </si>
  <si>
    <t>V.Phương</t>
  </si>
  <si>
    <t>P.Trung</t>
  </si>
  <si>
    <t>An toàn LĐ</t>
  </si>
  <si>
    <t>N.Phương</t>
  </si>
  <si>
    <t>Vật liệu may</t>
  </si>
  <si>
    <t>D.Huân</t>
  </si>
  <si>
    <t>Thiết bị may</t>
  </si>
  <si>
    <t>B.Hà</t>
  </si>
  <si>
    <t>H.Nam</t>
  </si>
  <si>
    <t>A.103</t>
  </si>
  <si>
    <t>A.104</t>
  </si>
  <si>
    <t>Xưởng HD</t>
  </si>
  <si>
    <t>A.105</t>
  </si>
  <si>
    <t>Xưởng  .SHL5</t>
  </si>
  <si>
    <t>V.Hưng</t>
  </si>
  <si>
    <t>Xưởng</t>
  </si>
  <si>
    <t>10A1-Học VH-Phòng A101</t>
  </si>
  <si>
    <t>10A2-Học VH-Phòng A101</t>
  </si>
  <si>
    <t>10A3-Học VH-Phòng A102</t>
  </si>
  <si>
    <t>10A4-Học VH-Phòng A103</t>
  </si>
  <si>
    <t>10A5-Học VH-Phòng A104</t>
  </si>
  <si>
    <t>10A6-Học VH-Phòng A102</t>
  </si>
  <si>
    <t>10A7-Học VH-Phòng A103</t>
  </si>
  <si>
    <t>HH. T.Phẩm</t>
  </si>
  <si>
    <t>H.Hoa</t>
  </si>
  <si>
    <t xml:space="preserve">Xưởng </t>
  </si>
  <si>
    <t>C301</t>
  </si>
  <si>
    <t>C302</t>
  </si>
  <si>
    <t>A205</t>
  </si>
  <si>
    <t>C303</t>
  </si>
  <si>
    <t>A206</t>
  </si>
  <si>
    <t>C304</t>
  </si>
  <si>
    <t>Tr.Kiên</t>
  </si>
  <si>
    <t>Tuần 3</t>
  </si>
  <si>
    <t>3-10-2022</t>
  </si>
  <si>
    <t>4-10-2022</t>
  </si>
  <si>
    <t>5-10-2022</t>
  </si>
  <si>
    <t>6-10-2022</t>
  </si>
  <si>
    <t>7-10-2022</t>
  </si>
  <si>
    <t>8-10-2022</t>
  </si>
  <si>
    <t>GD thể chất</t>
  </si>
  <si>
    <t>A.Đào</t>
  </si>
  <si>
    <t>PM.A302</t>
  </si>
  <si>
    <t>H.Tâm</t>
  </si>
  <si>
    <t>sân bóng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</si>
  <si>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</si>
  <si>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</si>
  <si>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</si>
  <si>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</si>
  <si>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</si>
  <si>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</si>
  <si>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</si>
  <si>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Tuần 1</t>
  </si>
  <si>
    <t>Công nghệ thực phẩm</t>
  </si>
  <si>
    <t>CN KT cơ khí</t>
  </si>
  <si>
    <t>BỘ LAO ĐỘNG-THƯƠNG BINH &amp; XÃ HỘI</t>
  </si>
  <si>
    <t>Mẫu số: 2</t>
  </si>
  <si>
    <t>TRƯỜNG CAO ĐẲNG KỸ NGHỆ DUNG QUẤT</t>
  </si>
  <si>
    <t>Theo QĐ số: 830/QĐ-BLĐTBXH (Lưu hành nội bộ)</t>
  </si>
  <si>
    <t>KẾ HOẠCH GIÁO VIÊN GIẢNG DẠY KHÓA 21 - HỌC KỲ I - CAO ĐẲNG</t>
  </si>
  <si>
    <t xml:space="preserve">NĂM HỌC: 2022-2023 (Năm thứ nhất) </t>
  </si>
  <si>
    <t>TT</t>
  </si>
  <si>
    <t>LỚP</t>
  </si>
  <si>
    <t>GIÁO VIÊN</t>
  </si>
  <si>
    <t>MÔN HỌC/MÔ ĐUN</t>
  </si>
  <si>
    <t>Tháng</t>
  </si>
  <si>
    <t>10/2022</t>
  </si>
  <si>
    <t>1/2023</t>
  </si>
  <si>
    <t>Tuần</t>
  </si>
  <si>
    <t>Số giờ</t>
  </si>
  <si>
    <t>LT</t>
  </si>
  <si>
    <t>TH</t>
  </si>
  <si>
    <t>CDCKT22A1( CKT+CGK+HAN)</t>
  </si>
  <si>
    <t>Tiếng Anh</t>
  </si>
  <si>
    <t>KT/ kết thúc MH, MĐ</t>
  </si>
  <si>
    <t xml:space="preserve">Nghỉ Tết Nguyên đán từ 17/12 đến hết ngày 8/1 âm lịch. </t>
  </si>
  <si>
    <t>Nguyễn Hữu Tuấn</t>
  </si>
  <si>
    <t>Võ Nguyên Đàm</t>
  </si>
  <si>
    <t>Tin Học</t>
  </si>
  <si>
    <t>Tổng giờ</t>
  </si>
  <si>
    <t>Thu Ba + Hội An</t>
  </si>
  <si>
    <t>Nguyễn Xuân Viễn</t>
  </si>
  <si>
    <t xml:space="preserve">Dung sai </t>
  </si>
  <si>
    <t>CDDCN22A1(DCN+BCD)</t>
  </si>
  <si>
    <t>Võ Thành Trung</t>
  </si>
  <si>
    <t>Lê Thị Hoài Tâm</t>
  </si>
  <si>
    <t>Vật Liệu may</t>
  </si>
  <si>
    <t>Trương Quốc Hưng</t>
  </si>
  <si>
    <t>An toàn Lđ</t>
  </si>
  <si>
    <t>Lê Thị Huyền</t>
  </si>
  <si>
    <t>Thiết Kế TP CB</t>
  </si>
  <si>
    <t>May áo sơ mi nam nữ</t>
  </si>
  <si>
    <t>Nguyễn T.M. Nhân</t>
  </si>
  <si>
    <t>Lê Thị Thuỳ Trang</t>
  </si>
  <si>
    <t>Lê Phú Thái</t>
  </si>
  <si>
    <t>Nguyễn Duy Dũng( X Viễn)</t>
  </si>
  <si>
    <t>Cơ ứng dụng</t>
  </si>
  <si>
    <t>Trương Minh Tùng</t>
  </si>
  <si>
    <t>Vật liệu học</t>
  </si>
  <si>
    <t>Dung sai lắp ghép và kỹ thuật đo lường</t>
  </si>
  <si>
    <t>Phạm Trần Ngọc Bảo</t>
  </si>
  <si>
    <t xml:space="preserve">Vẽ kỹ thuật </t>
  </si>
  <si>
    <t>Nguyễn Tấn Cường</t>
  </si>
  <si>
    <t>Kỹ thuật An toàn và môi trường công nghiệp</t>
  </si>
  <si>
    <t>Hàn cơ bản</t>
  </si>
  <si>
    <t>Tạ Công Liệu</t>
  </si>
  <si>
    <t>Thực tập nguội</t>
  </si>
  <si>
    <t>Nguyễn Trung Kiên</t>
  </si>
  <si>
    <t xml:space="preserve">Kỹ thuật chung ô tô và công nghệ sửa chữa </t>
  </si>
  <si>
    <t>CDCNP22A1(CNP+VHT)</t>
  </si>
  <si>
    <t>Trần Thị Thu Ba</t>
  </si>
  <si>
    <t>Phạm Hữu Linh</t>
  </si>
  <si>
    <t>An toàn lao động</t>
  </si>
  <si>
    <t>Nguyễn Thị Hồng Hoa/ Nguyễn Thị Thụy Uyên</t>
  </si>
  <si>
    <t xml:space="preserve">Kỹ thuật phòng thí nghiệm </t>
  </si>
  <si>
    <t>Trần Đức Trung</t>
  </si>
  <si>
    <t>Vẽ Kỹ thuật</t>
  </si>
  <si>
    <t>Kỹ thuật điện</t>
  </si>
  <si>
    <t>Phan Huỳnh Nam/Trần Minh Triết</t>
  </si>
  <si>
    <t>Đo lường và điều khiển quá trình</t>
  </si>
  <si>
    <t>Tuần có ngày lễ</t>
  </si>
  <si>
    <t>Quảng Ngãi, ngày       tháng        năm 2022</t>
  </si>
  <si>
    <t>BAN GIÁM HIỆU</t>
  </si>
  <si>
    <t>PHÒNG QL ĐÀO TẠO</t>
  </si>
  <si>
    <t>KHOA CHUYÊN MÔN</t>
  </si>
  <si>
    <t>SINH HOẠT CHÍNH TRỊ ĐẦU KHÓA</t>
  </si>
  <si>
    <t>N.Bảo</t>
  </si>
  <si>
    <t>KT an toàn lao động</t>
  </si>
  <si>
    <t>T.Cường</t>
  </si>
  <si>
    <t>H.Linh</t>
  </si>
  <si>
    <t>KT phòng T.Nghiệm</t>
  </si>
  <si>
    <t>CNP22B1</t>
  </si>
  <si>
    <t>X.Viễn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</si>
</sst>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60"/>
      <name val="Times New Roman"/>
      <family val="1"/>
    </font>
    <font>
      <b/>
      <sz val="7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2"/>
      <color indexed="12"/>
      <name val="Times New Roman"/>
      <family val="1"/>
    </font>
    <font>
      <b/>
      <sz val="11"/>
      <color indexed="5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i/>
      <sz val="11"/>
      <name val="Times New Roman"/>
      <family val="1"/>
    </font>
    <font>
      <b/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30"/>
      <name val="Times New Roman"/>
      <family val="1"/>
    </font>
    <font>
      <sz val="10.5"/>
      <color indexed="56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sz val="10.5"/>
      <color rgb="FF00206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0.5"/>
      <color rgb="FF00206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5" tint="-0.24997000396251678"/>
      <name val="Times New Roman"/>
      <family val="1"/>
    </font>
    <font>
      <sz val="10.5"/>
      <color rgb="FF0E28AA"/>
      <name val="Times New Roman"/>
      <family val="1"/>
    </font>
    <font>
      <b/>
      <sz val="10.5"/>
      <color rgb="FF0E28AA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1"/>
      <color rgb="FF0000CC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b/>
      <sz val="11"/>
      <color rgb="FF0000CC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sz val="9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hair"/>
      <top style="dotted"/>
      <bottom style="dotted"/>
    </border>
    <border>
      <left style="hair"/>
      <right style="hair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/>
      <bottom style="dotted"/>
    </border>
    <border>
      <left style="hair"/>
      <right/>
      <top/>
      <bottom style="dotted"/>
    </border>
    <border>
      <left style="thin"/>
      <right style="thin"/>
      <top style="dotted"/>
      <bottom style="dotted"/>
    </border>
    <border>
      <left/>
      <right style="hair"/>
      <top/>
      <bottom style="dotted"/>
    </border>
    <border>
      <left style="hair"/>
      <right style="hair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 style="thin"/>
      <right style="hair"/>
      <top/>
      <bottom style="dotted"/>
    </border>
    <border diagonalUp="1" diagonalDown="1">
      <left style="thin"/>
      <right style="hair"/>
      <top/>
      <bottom style="dotted"/>
      <diagonal style="thin"/>
    </border>
    <border diagonalUp="1" diagonalDown="1">
      <left style="hair"/>
      <right style="hair"/>
      <top/>
      <bottom style="dotted"/>
      <diagonal style="thin"/>
    </border>
    <border diagonalUp="1" diagonalDown="1">
      <left style="hair"/>
      <right style="thin"/>
      <top/>
      <bottom style="dotted"/>
      <diagonal style="thin"/>
    </border>
    <border>
      <left style="hair"/>
      <right style="thin"/>
      <top/>
      <bottom style="dotted"/>
    </border>
    <border diagonalUp="1" diagonalDown="1">
      <left style="thin"/>
      <right style="hair"/>
      <top style="dotted"/>
      <bottom style="dotted"/>
      <diagonal style="thin"/>
    </border>
    <border diagonalUp="1" diagonalDown="1">
      <left style="hair"/>
      <right style="hair"/>
      <top style="dotted"/>
      <bottom style="dotted"/>
      <diagonal style="thin"/>
    </border>
    <border diagonalUp="1" diagonalDown="1">
      <left style="hair"/>
      <right style="thin"/>
      <top style="dotted"/>
      <bottom style="dotted"/>
      <diagonal style="thin"/>
    </border>
    <border>
      <left style="thin"/>
      <right style="hair"/>
      <top style="thin"/>
      <bottom style="dotted"/>
    </border>
    <border diagonalUp="1" diagonalDown="1">
      <left style="thin"/>
      <right style="hair"/>
      <top style="thin"/>
      <bottom style="dotted"/>
      <diagonal style="thin"/>
    </border>
    <border diagonalUp="1" diagonalDown="1">
      <left style="hair"/>
      <right style="hair"/>
      <top style="thin"/>
      <bottom style="dotted"/>
      <diagonal style="thin"/>
    </border>
    <border diagonalUp="1" diagonalDown="1">
      <left style="hair"/>
      <right style="thin"/>
      <top style="thin"/>
      <bottom style="dotted"/>
      <diagonal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hair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/>
      <bottom style="dotted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 style="dotted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99" fillId="34" borderId="15" xfId="0" applyFont="1" applyFill="1" applyBorder="1" applyAlignment="1">
      <alignment vertical="center"/>
    </xf>
    <xf numFmtId="0" fontId="99" fillId="0" borderId="20" xfId="0" applyFont="1" applyFill="1" applyBorder="1" applyAlignment="1" quotePrefix="1">
      <alignment horizontal="right" vertical="center"/>
    </xf>
    <xf numFmtId="0" fontId="99" fillId="34" borderId="17" xfId="0" applyFont="1" applyFill="1" applyBorder="1" applyAlignment="1">
      <alignment horizontal="right" vertical="center"/>
    </xf>
    <xf numFmtId="0" fontId="100" fillId="34" borderId="15" xfId="0" applyFont="1" applyFill="1" applyBorder="1" applyAlignment="1">
      <alignment vertical="center"/>
    </xf>
    <xf numFmtId="0" fontId="100" fillId="0" borderId="20" xfId="0" applyFont="1" applyFill="1" applyBorder="1" applyAlignment="1" quotePrefix="1">
      <alignment horizontal="right" vertical="center"/>
    </xf>
    <xf numFmtId="0" fontId="100" fillId="34" borderId="17" xfId="0" applyFont="1" applyFill="1" applyBorder="1" applyAlignment="1">
      <alignment horizontal="right" vertical="center"/>
    </xf>
    <xf numFmtId="0" fontId="101" fillId="34" borderId="16" xfId="0" applyFont="1" applyFill="1" applyBorder="1" applyAlignment="1">
      <alignment vertical="center"/>
    </xf>
    <xf numFmtId="0" fontId="16" fillId="36" borderId="16" xfId="0" applyFont="1" applyFill="1" applyBorder="1" applyAlignment="1">
      <alignment vertical="center"/>
    </xf>
    <xf numFmtId="0" fontId="99" fillId="0" borderId="16" xfId="0" applyFont="1" applyBorder="1" applyAlignment="1">
      <alignment vertical="center"/>
    </xf>
    <xf numFmtId="0" fontId="101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2" fillId="0" borderId="15" xfId="0" applyFont="1" applyFill="1" applyBorder="1" applyAlignment="1">
      <alignment vertical="center"/>
    </xf>
    <xf numFmtId="0" fontId="102" fillId="0" borderId="20" xfId="0" applyFont="1" applyFill="1" applyBorder="1" applyAlignment="1" quotePrefix="1">
      <alignment horizontal="right" vertical="center"/>
    </xf>
    <xf numFmtId="0" fontId="102" fillId="0" borderId="16" xfId="0" applyFont="1" applyBorder="1" applyAlignment="1">
      <alignment vertical="center"/>
    </xf>
    <xf numFmtId="0" fontId="102" fillId="0" borderId="17" xfId="0" applyFont="1" applyFill="1" applyBorder="1" applyAlignment="1">
      <alignment horizontal="right" vertical="center"/>
    </xf>
    <xf numFmtId="0" fontId="99" fillId="0" borderId="15" xfId="0" applyFont="1" applyFill="1" applyBorder="1" applyAlignment="1">
      <alignment vertical="center"/>
    </xf>
    <xf numFmtId="0" fontId="99" fillId="0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7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0" fontId="28" fillId="0" borderId="20" xfId="0" applyFont="1" applyFill="1" applyBorder="1" applyAlignment="1" quotePrefix="1">
      <alignment horizontal="right" vertical="center"/>
    </xf>
    <xf numFmtId="0" fontId="28" fillId="34" borderId="16" xfId="0" applyFont="1" applyFill="1" applyBorder="1" applyAlignment="1">
      <alignment vertical="center"/>
    </xf>
    <xf numFmtId="0" fontId="28" fillId="34" borderId="17" xfId="0" applyFont="1" applyFill="1" applyBorder="1" applyAlignment="1">
      <alignment horizontal="right" vertical="center"/>
    </xf>
    <xf numFmtId="0" fontId="16" fillId="0" borderId="20" xfId="0" applyFont="1" applyFill="1" applyBorder="1" applyAlignment="1" quotePrefix="1">
      <alignment horizontal="right" vertical="center"/>
    </xf>
    <xf numFmtId="0" fontId="29" fillId="34" borderId="16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0" xfId="0" applyFont="1" applyFill="1" applyBorder="1" applyAlignment="1" quotePrefix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103" fillId="37" borderId="15" xfId="0" applyFont="1" applyFill="1" applyBorder="1" applyAlignment="1">
      <alignment vertical="center"/>
    </xf>
    <xf numFmtId="0" fontId="103" fillId="37" borderId="20" xfId="0" applyFont="1" applyFill="1" applyBorder="1" applyAlignment="1" quotePrefix="1">
      <alignment horizontal="right" vertical="center"/>
    </xf>
    <xf numFmtId="0" fontId="103" fillId="37" borderId="17" xfId="0" applyFont="1" applyFill="1" applyBorder="1" applyAlignment="1">
      <alignment horizontal="right" vertical="center"/>
    </xf>
    <xf numFmtId="0" fontId="104" fillId="37" borderId="15" xfId="0" applyFont="1" applyFill="1" applyBorder="1" applyAlignment="1">
      <alignment vertical="center"/>
    </xf>
    <xf numFmtId="0" fontId="104" fillId="37" borderId="20" xfId="0" applyFont="1" applyFill="1" applyBorder="1" applyAlignment="1" quotePrefix="1">
      <alignment horizontal="right" vertical="center"/>
    </xf>
    <xf numFmtId="0" fontId="104" fillId="37" borderId="17" xfId="0" applyFont="1" applyFill="1" applyBorder="1" applyAlignment="1">
      <alignment horizontal="right" vertical="center"/>
    </xf>
    <xf numFmtId="0" fontId="99" fillId="37" borderId="15" xfId="0" applyFont="1" applyFill="1" applyBorder="1" applyAlignment="1">
      <alignment vertical="center"/>
    </xf>
    <xf numFmtId="0" fontId="99" fillId="37" borderId="20" xfId="0" applyFont="1" applyFill="1" applyBorder="1" applyAlignment="1" quotePrefix="1">
      <alignment horizontal="right" vertical="center"/>
    </xf>
    <xf numFmtId="0" fontId="99" fillId="37" borderId="17" xfId="0" applyFont="1" applyFill="1" applyBorder="1" applyAlignment="1">
      <alignment horizontal="right" vertical="center"/>
    </xf>
    <xf numFmtId="0" fontId="105" fillId="34" borderId="15" xfId="0" applyFont="1" applyFill="1" applyBorder="1" applyAlignment="1">
      <alignment vertical="center"/>
    </xf>
    <xf numFmtId="0" fontId="105" fillId="0" borderId="20" xfId="0" applyFont="1" applyFill="1" applyBorder="1" applyAlignment="1" quotePrefix="1">
      <alignment horizontal="right" vertical="center"/>
    </xf>
    <xf numFmtId="0" fontId="106" fillId="34" borderId="16" xfId="0" applyFont="1" applyFill="1" applyBorder="1" applyAlignment="1">
      <alignment vertical="center"/>
    </xf>
    <xf numFmtId="0" fontId="105" fillId="34" borderId="17" xfId="0" applyFont="1" applyFill="1" applyBorder="1" applyAlignment="1">
      <alignment horizontal="right" vertical="center"/>
    </xf>
    <xf numFmtId="0" fontId="102" fillId="38" borderId="15" xfId="0" applyFont="1" applyFill="1" applyBorder="1" applyAlignment="1">
      <alignment vertical="center"/>
    </xf>
    <xf numFmtId="0" fontId="102" fillId="38" borderId="20" xfId="0" applyFont="1" applyFill="1" applyBorder="1" applyAlignment="1" quotePrefix="1">
      <alignment horizontal="right" vertical="center"/>
    </xf>
    <xf numFmtId="0" fontId="102" fillId="38" borderId="17" xfId="0" applyFont="1" applyFill="1" applyBorder="1" applyAlignment="1">
      <alignment horizontal="right" vertical="center"/>
    </xf>
    <xf numFmtId="0" fontId="103" fillId="38" borderId="15" xfId="0" applyFont="1" applyFill="1" applyBorder="1" applyAlignment="1">
      <alignment vertical="center"/>
    </xf>
    <xf numFmtId="0" fontId="103" fillId="38" borderId="20" xfId="0" applyFont="1" applyFill="1" applyBorder="1" applyAlignment="1" quotePrefix="1">
      <alignment horizontal="right" vertical="center"/>
    </xf>
    <xf numFmtId="0" fontId="103" fillId="38" borderId="17" xfId="0" applyFont="1" applyFill="1" applyBorder="1" applyAlignment="1">
      <alignment horizontal="right" vertical="center"/>
    </xf>
    <xf numFmtId="0" fontId="102" fillId="37" borderId="15" xfId="0" applyFont="1" applyFill="1" applyBorder="1" applyAlignment="1">
      <alignment vertical="center"/>
    </xf>
    <xf numFmtId="0" fontId="102" fillId="37" borderId="20" xfId="0" applyFont="1" applyFill="1" applyBorder="1" applyAlignment="1" quotePrefix="1">
      <alignment horizontal="right" vertical="center"/>
    </xf>
    <xf numFmtId="0" fontId="102" fillId="37" borderId="17" xfId="0" applyFont="1" applyFill="1" applyBorder="1" applyAlignment="1">
      <alignment horizontal="right" vertical="center"/>
    </xf>
    <xf numFmtId="0" fontId="107" fillId="37" borderId="16" xfId="0" applyFont="1" applyFill="1" applyBorder="1" applyAlignment="1">
      <alignment vertical="center"/>
    </xf>
    <xf numFmtId="0" fontId="108" fillId="38" borderId="16" xfId="0" applyFont="1" applyFill="1" applyBorder="1" applyAlignment="1">
      <alignment vertical="center"/>
    </xf>
    <xf numFmtId="0" fontId="101" fillId="37" borderId="16" xfId="0" applyFont="1" applyFill="1" applyBorder="1" applyAlignment="1">
      <alignment vertical="center"/>
    </xf>
    <xf numFmtId="0" fontId="108" fillId="37" borderId="16" xfId="0" applyFont="1" applyFill="1" applyBorder="1" applyAlignment="1">
      <alignment vertical="center"/>
    </xf>
    <xf numFmtId="0" fontId="109" fillId="38" borderId="16" xfId="0" applyFont="1" applyFill="1" applyBorder="1" applyAlignment="1">
      <alignment vertical="center"/>
    </xf>
    <xf numFmtId="0" fontId="109" fillId="37" borderId="16" xfId="0" applyFont="1" applyFill="1" applyBorder="1" applyAlignment="1">
      <alignment vertical="center"/>
    </xf>
    <xf numFmtId="0" fontId="110" fillId="36" borderId="15" xfId="0" applyFont="1" applyFill="1" applyBorder="1" applyAlignment="1">
      <alignment vertical="center"/>
    </xf>
    <xf numFmtId="0" fontId="110" fillId="36" borderId="20" xfId="0" applyFont="1" applyFill="1" applyBorder="1" applyAlignment="1" quotePrefix="1">
      <alignment horizontal="right" vertical="center"/>
    </xf>
    <xf numFmtId="0" fontId="111" fillId="36" borderId="16" xfId="0" applyFont="1" applyFill="1" applyBorder="1" applyAlignment="1">
      <alignment vertical="center"/>
    </xf>
    <xf numFmtId="0" fontId="110" fillId="36" borderId="17" xfId="0" applyFont="1" applyFill="1" applyBorder="1" applyAlignment="1">
      <alignment horizontal="right" vertical="center"/>
    </xf>
    <xf numFmtId="0" fontId="112" fillId="37" borderId="15" xfId="0" applyFont="1" applyFill="1" applyBorder="1" applyAlignment="1">
      <alignment vertical="center"/>
    </xf>
    <xf numFmtId="0" fontId="112" fillId="37" borderId="20" xfId="0" applyFont="1" applyFill="1" applyBorder="1" applyAlignment="1" quotePrefix="1">
      <alignment horizontal="right" vertical="center"/>
    </xf>
    <xf numFmtId="0" fontId="113" fillId="37" borderId="16" xfId="0" applyFont="1" applyFill="1" applyBorder="1" applyAlignment="1">
      <alignment vertical="center"/>
    </xf>
    <xf numFmtId="0" fontId="112" fillId="37" borderId="17" xfId="0" applyFont="1" applyFill="1" applyBorder="1" applyAlignment="1">
      <alignment horizontal="right" vertical="center"/>
    </xf>
    <xf numFmtId="0" fontId="30" fillId="0" borderId="0" xfId="60" applyFont="1" applyAlignment="1">
      <alignment horizontal="center" vertical="top"/>
      <protection/>
    </xf>
    <xf numFmtId="0" fontId="31" fillId="0" borderId="0" xfId="60" applyFont="1" applyAlignment="1">
      <alignment horizontal="center"/>
      <protection/>
    </xf>
    <xf numFmtId="0" fontId="32" fillId="0" borderId="0" xfId="60" applyFont="1" applyFill="1">
      <alignment/>
      <protection/>
    </xf>
    <xf numFmtId="0" fontId="32" fillId="34" borderId="0" xfId="60" applyFont="1" applyFill="1">
      <alignment/>
      <protection/>
    </xf>
    <xf numFmtId="0" fontId="32" fillId="0" borderId="0" xfId="60" applyFont="1">
      <alignment/>
      <protection/>
    </xf>
    <xf numFmtId="0" fontId="22" fillId="0" borderId="0" xfId="60" applyFont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 applyAlignment="1">
      <alignment horizontal="center"/>
      <protection/>
    </xf>
    <xf numFmtId="0" fontId="33" fillId="0" borderId="0" xfId="60" applyFont="1">
      <alignment/>
      <protection/>
    </xf>
    <xf numFmtId="0" fontId="34" fillId="0" borderId="0" xfId="60" applyFont="1">
      <alignment/>
      <protection/>
    </xf>
    <xf numFmtId="0" fontId="6" fillId="0" borderId="0" xfId="60" applyFont="1">
      <alignment/>
      <protection/>
    </xf>
    <xf numFmtId="0" fontId="35" fillId="0" borderId="0" xfId="60" applyFont="1" applyAlignment="1">
      <alignment horizontal="center"/>
      <protection/>
    </xf>
    <xf numFmtId="0" fontId="32" fillId="34" borderId="0" xfId="60" applyFont="1" applyFill="1" applyAlignment="1">
      <alignment horizontal="center"/>
      <protection/>
    </xf>
    <xf numFmtId="0" fontId="36" fillId="0" borderId="0" xfId="60" applyFont="1" applyFill="1" applyAlignment="1">
      <alignment horizontal="center" vertical="top"/>
      <protection/>
    </xf>
    <xf numFmtId="0" fontId="36" fillId="0" borderId="0" xfId="60" applyFont="1" applyFill="1" applyBorder="1" applyAlignment="1">
      <alignment horizontal="center" vertical="top"/>
      <protection/>
    </xf>
    <xf numFmtId="0" fontId="37" fillId="0" borderId="0" xfId="60" applyFont="1" applyBorder="1" applyAlignment="1">
      <alignment horizontal="center"/>
      <protection/>
    </xf>
    <xf numFmtId="0" fontId="38" fillId="0" borderId="0" xfId="60" applyFont="1" applyBorder="1" applyAlignment="1">
      <alignment horizontal="center"/>
      <protection/>
    </xf>
    <xf numFmtId="0" fontId="114" fillId="0" borderId="0" xfId="60" applyFont="1" applyBorder="1" applyAlignment="1">
      <alignment horizontal="center"/>
      <protection/>
    </xf>
    <xf numFmtId="0" fontId="32" fillId="0" borderId="0" xfId="60" applyFont="1" applyBorder="1" applyAlignment="1">
      <alignment horizontal="center"/>
      <protection/>
    </xf>
    <xf numFmtId="0" fontId="115" fillId="0" borderId="0" xfId="60" applyFont="1" applyBorder="1" applyAlignment="1">
      <alignment horizontal="center"/>
      <protection/>
    </xf>
    <xf numFmtId="0" fontId="38" fillId="0" borderId="23" xfId="59" applyFont="1" applyBorder="1" applyAlignment="1" quotePrefix="1">
      <alignment horizontal="center" vertical="center"/>
      <protection/>
    </xf>
    <xf numFmtId="0" fontId="38" fillId="0" borderId="23" xfId="59" applyFont="1" applyBorder="1" applyAlignment="1" quotePrefix="1">
      <alignment vertical="center"/>
      <protection/>
    </xf>
    <xf numFmtId="0" fontId="38" fillId="0" borderId="23" xfId="59" applyFont="1" applyBorder="1" applyAlignment="1" quotePrefix="1">
      <alignment horizontal="right" vertical="center"/>
      <protection/>
    </xf>
    <xf numFmtId="0" fontId="38" fillId="0" borderId="23" xfId="59" applyFont="1" applyBorder="1" applyAlignment="1" quotePrefix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0" xfId="59" applyFont="1" applyBorder="1" applyAlignment="1" quotePrefix="1">
      <alignment horizontal="right" vertical="center"/>
      <protection/>
    </xf>
    <xf numFmtId="0" fontId="38" fillId="0" borderId="26" xfId="59" applyFont="1" applyFill="1" applyBorder="1" applyAlignment="1">
      <alignment horizontal="center" vertical="center"/>
      <protection/>
    </xf>
    <xf numFmtId="0" fontId="38" fillId="0" borderId="13" xfId="59" applyFont="1" applyFill="1" applyBorder="1" applyAlignment="1">
      <alignment horizontal="center" vertical="center"/>
      <protection/>
    </xf>
    <xf numFmtId="0" fontId="38" fillId="0" borderId="27" xfId="59" applyFont="1" applyFill="1" applyBorder="1" applyAlignment="1">
      <alignment horizontal="center" vertical="center"/>
      <protection/>
    </xf>
    <xf numFmtId="0" fontId="38" fillId="0" borderId="0" xfId="59" applyFont="1" applyFill="1" applyBorder="1" applyAlignment="1">
      <alignment horizontal="center" vertical="center"/>
      <protection/>
    </xf>
    <xf numFmtId="0" fontId="41" fillId="0" borderId="28" xfId="60" applyFont="1" applyBorder="1" applyAlignment="1">
      <alignment horizontal="center"/>
      <protection/>
    </xf>
    <xf numFmtId="0" fontId="8" fillId="0" borderId="28" xfId="59" applyFont="1" applyFill="1" applyBorder="1" applyAlignment="1">
      <alignment horizontal="center"/>
      <protection/>
    </xf>
    <xf numFmtId="0" fontId="8" fillId="0" borderId="29" xfId="59" applyFont="1" applyFill="1" applyBorder="1" applyAlignment="1">
      <alignment horizontal="center"/>
      <protection/>
    </xf>
    <xf numFmtId="0" fontId="8" fillId="39" borderId="28" xfId="59" applyFont="1" applyFill="1" applyBorder="1" applyAlignment="1">
      <alignment horizontal="center"/>
      <protection/>
    </xf>
    <xf numFmtId="0" fontId="8" fillId="36" borderId="30" xfId="59" applyFont="1" applyFill="1" applyBorder="1" applyAlignment="1">
      <alignment horizontal="center"/>
      <protection/>
    </xf>
    <xf numFmtId="0" fontId="8" fillId="36" borderId="28" xfId="59" applyFont="1" applyFill="1" applyBorder="1" applyAlignment="1">
      <alignment horizontal="center"/>
      <protection/>
    </xf>
    <xf numFmtId="0" fontId="8" fillId="0" borderId="31" xfId="59" applyFont="1" applyFill="1" applyBorder="1" applyAlignment="1">
      <alignment horizontal="center"/>
      <protection/>
    </xf>
    <xf numFmtId="0" fontId="8" fillId="36" borderId="32" xfId="59" applyFont="1" applyFill="1" applyBorder="1" applyAlignment="1">
      <alignment horizontal="center"/>
      <protection/>
    </xf>
    <xf numFmtId="0" fontId="8" fillId="36" borderId="33" xfId="59" applyFont="1" applyFill="1" applyBorder="1" applyAlignment="1">
      <alignment horizontal="center"/>
      <protection/>
    </xf>
    <xf numFmtId="0" fontId="114" fillId="0" borderId="34" xfId="60" applyFont="1" applyFill="1" applyBorder="1" applyAlignment="1">
      <alignment horizontal="center" vertical="center" wrapText="1"/>
      <protection/>
    </xf>
    <xf numFmtId="0" fontId="115" fillId="0" borderId="35" xfId="60" applyFont="1" applyFill="1" applyBorder="1" applyAlignment="1">
      <alignment horizontal="center" vertical="center" wrapText="1"/>
      <protection/>
    </xf>
    <xf numFmtId="0" fontId="41" fillId="0" borderId="36" xfId="60" applyFont="1" applyBorder="1" applyAlignment="1">
      <alignment horizontal="center"/>
      <protection/>
    </xf>
    <xf numFmtId="0" fontId="8" fillId="34" borderId="36" xfId="59" applyFont="1" applyFill="1" applyBorder="1" applyAlignment="1">
      <alignment horizontal="center"/>
      <protection/>
    </xf>
    <xf numFmtId="0" fontId="8" fillId="0" borderId="36" xfId="59" applyFont="1" applyFill="1" applyBorder="1" applyAlignment="1">
      <alignment horizontal="center"/>
      <protection/>
    </xf>
    <xf numFmtId="0" fontId="8" fillId="39" borderId="36" xfId="59" applyFont="1" applyFill="1" applyBorder="1" applyAlignment="1">
      <alignment horizontal="center"/>
      <protection/>
    </xf>
    <xf numFmtId="0" fontId="8" fillId="36" borderId="37" xfId="59" applyFont="1" applyFill="1" applyBorder="1" applyAlignment="1">
      <alignment horizontal="center"/>
      <protection/>
    </xf>
    <xf numFmtId="0" fontId="8" fillId="36" borderId="36" xfId="59" applyFont="1" applyFill="1" applyBorder="1" applyAlignment="1">
      <alignment horizontal="center"/>
      <protection/>
    </xf>
    <xf numFmtId="0" fontId="8" fillId="34" borderId="38" xfId="59" applyFont="1" applyFill="1" applyBorder="1" applyAlignment="1">
      <alignment horizontal="center"/>
      <protection/>
    </xf>
    <xf numFmtId="0" fontId="8" fillId="36" borderId="39" xfId="59" applyFont="1" applyFill="1" applyBorder="1" applyAlignment="1">
      <alignment horizontal="center"/>
      <protection/>
    </xf>
    <xf numFmtId="0" fontId="8" fillId="36" borderId="40" xfId="59" applyFont="1" applyFill="1" applyBorder="1" applyAlignment="1">
      <alignment horizontal="center"/>
      <protection/>
    </xf>
    <xf numFmtId="0" fontId="116" fillId="0" borderId="29" xfId="60" applyFont="1" applyFill="1" applyBorder="1" applyAlignment="1">
      <alignment horizontal="left" vertical="center" wrapText="1"/>
      <protection/>
    </xf>
    <xf numFmtId="0" fontId="22" fillId="0" borderId="29" xfId="0" applyFont="1" applyFill="1" applyBorder="1" applyAlignment="1">
      <alignment horizontal="left" vertical="top" wrapText="1"/>
    </xf>
    <xf numFmtId="0" fontId="114" fillId="0" borderId="29" xfId="0" applyFont="1" applyBorder="1" applyAlignment="1">
      <alignment horizontal="center"/>
    </xf>
    <xf numFmtId="0" fontId="115" fillId="0" borderId="29" xfId="0" applyFont="1" applyBorder="1" applyAlignment="1">
      <alignment horizontal="center"/>
    </xf>
    <xf numFmtId="0" fontId="22" fillId="0" borderId="41" xfId="60" applyFont="1" applyBorder="1" applyAlignment="1">
      <alignment horizontal="center"/>
      <protection/>
    </xf>
    <xf numFmtId="0" fontId="22" fillId="0" borderId="42" xfId="60" applyFont="1" applyBorder="1" applyAlignment="1">
      <alignment horizontal="center"/>
      <protection/>
    </xf>
    <xf numFmtId="0" fontId="22" fillId="0" borderId="43" xfId="60" applyFont="1" applyBorder="1" applyAlignment="1">
      <alignment horizontal="center"/>
      <protection/>
    </xf>
    <xf numFmtId="0" fontId="22" fillId="0" borderId="44" xfId="60" applyFont="1" applyBorder="1" applyAlignment="1">
      <alignment horizontal="center"/>
      <protection/>
    </xf>
    <xf numFmtId="0" fontId="22" fillId="0" borderId="45" xfId="60" applyFont="1" applyBorder="1" applyAlignment="1">
      <alignment horizontal="center"/>
      <protection/>
    </xf>
    <xf numFmtId="0" fontId="22" fillId="0" borderId="46" xfId="60" applyFont="1" applyBorder="1" applyAlignment="1">
      <alignment horizontal="center"/>
      <protection/>
    </xf>
    <xf numFmtId="0" fontId="22" fillId="0" borderId="47" xfId="60" applyFont="1" applyBorder="1" applyAlignment="1">
      <alignment horizontal="center"/>
      <protection/>
    </xf>
    <xf numFmtId="0" fontId="116" fillId="0" borderId="48" xfId="60" applyFont="1" applyFill="1" applyBorder="1" applyAlignment="1">
      <alignment horizontal="left" vertical="center" wrapText="1"/>
      <protection/>
    </xf>
    <xf numFmtId="0" fontId="22" fillId="0" borderId="48" xfId="58" applyFont="1" applyBorder="1" applyAlignment="1">
      <alignment wrapText="1"/>
      <protection/>
    </xf>
    <xf numFmtId="0" fontId="42" fillId="0" borderId="48" xfId="58" applyFont="1" applyBorder="1" applyAlignment="1">
      <alignment horizontal="center"/>
      <protection/>
    </xf>
    <xf numFmtId="0" fontId="31" fillId="0" borderId="48" xfId="58" applyFont="1" applyBorder="1" applyAlignment="1">
      <alignment horizontal="center"/>
      <protection/>
    </xf>
    <xf numFmtId="0" fontId="22" fillId="0" borderId="48" xfId="58" applyFont="1" applyBorder="1" applyAlignment="1">
      <alignment horizontal="justify" vertical="center" wrapText="1"/>
      <protection/>
    </xf>
    <xf numFmtId="0" fontId="22" fillId="0" borderId="49" xfId="60" applyFont="1" applyBorder="1" applyAlignment="1">
      <alignment horizontal="center"/>
      <protection/>
    </xf>
    <xf numFmtId="0" fontId="22" fillId="0" borderId="48" xfId="60" applyFont="1" applyFill="1" applyBorder="1" applyAlignment="1">
      <alignment horizontal="left" vertical="center" wrapText="1"/>
      <protection/>
    </xf>
    <xf numFmtId="0" fontId="42" fillId="0" borderId="29" xfId="58" applyFont="1" applyBorder="1" applyAlignment="1">
      <alignment horizontal="center"/>
      <protection/>
    </xf>
    <xf numFmtId="0" fontId="31" fillId="0" borderId="29" xfId="58" applyFont="1" applyBorder="1" applyAlignment="1">
      <alignment horizontal="center"/>
      <protection/>
    </xf>
    <xf numFmtId="0" fontId="22" fillId="0" borderId="50" xfId="60" applyFont="1" applyBorder="1" applyAlignment="1">
      <alignment horizontal="center"/>
      <protection/>
    </xf>
    <xf numFmtId="0" fontId="22" fillId="0" borderId="51" xfId="60" applyFont="1" applyBorder="1" applyAlignment="1">
      <alignment horizontal="center"/>
      <protection/>
    </xf>
    <xf numFmtId="0" fontId="22" fillId="0" borderId="52" xfId="60" applyFont="1" applyBorder="1" applyAlignment="1">
      <alignment horizontal="center"/>
      <protection/>
    </xf>
    <xf numFmtId="0" fontId="22" fillId="0" borderId="53" xfId="60" applyFont="1" applyBorder="1" applyAlignment="1">
      <alignment horizontal="center"/>
      <protection/>
    </xf>
    <xf numFmtId="0" fontId="22" fillId="0" borderId="54" xfId="60" applyFont="1" applyFill="1" applyBorder="1" applyAlignment="1">
      <alignment horizontal="center" vertical="center" wrapText="1"/>
      <protection/>
    </xf>
    <xf numFmtId="0" fontId="22" fillId="0" borderId="50" xfId="60" applyFont="1" applyFill="1" applyBorder="1" applyAlignment="1">
      <alignment horizontal="center" vertical="center" wrapText="1"/>
      <protection/>
    </xf>
    <xf numFmtId="0" fontId="22" fillId="0" borderId="48" xfId="58" applyFont="1" applyBorder="1">
      <alignment/>
      <protection/>
    </xf>
    <xf numFmtId="0" fontId="22" fillId="0" borderId="55" xfId="60" applyFont="1" applyBorder="1" applyAlignment="1">
      <alignment horizontal="center"/>
      <protection/>
    </xf>
    <xf numFmtId="0" fontId="114" fillId="0" borderId="48" xfId="0" applyFont="1" applyBorder="1" applyAlignment="1">
      <alignment horizontal="center"/>
    </xf>
    <xf numFmtId="0" fontId="115" fillId="0" borderId="48" xfId="0" applyFont="1" applyBorder="1" applyAlignment="1">
      <alignment horizontal="center"/>
    </xf>
    <xf numFmtId="0" fontId="22" fillId="0" borderId="56" xfId="60" applyFont="1" applyBorder="1" applyAlignment="1">
      <alignment horizontal="center"/>
      <protection/>
    </xf>
    <xf numFmtId="0" fontId="32" fillId="40" borderId="13" xfId="60" applyFont="1" applyFill="1" applyBorder="1" applyAlignment="1">
      <alignment vertical="center" wrapText="1"/>
      <protection/>
    </xf>
    <xf numFmtId="0" fontId="117" fillId="40" borderId="13" xfId="60" applyFont="1" applyFill="1" applyBorder="1" applyAlignment="1">
      <alignment horizontal="center" vertical="center" wrapText="1"/>
      <protection/>
    </xf>
    <xf numFmtId="0" fontId="118" fillId="40" borderId="13" xfId="60" applyFont="1" applyFill="1" applyBorder="1" applyAlignment="1">
      <alignment horizontal="center" vertical="center" wrapText="1"/>
      <protection/>
    </xf>
    <xf numFmtId="0" fontId="4" fillId="40" borderId="13" xfId="60" applyFont="1" applyFill="1" applyBorder="1" applyAlignment="1">
      <alignment horizontal="center" vertical="center" wrapText="1"/>
      <protection/>
    </xf>
    <xf numFmtId="0" fontId="119" fillId="0" borderId="0" xfId="0" applyFont="1" applyAlignment="1">
      <alignment/>
    </xf>
    <xf numFmtId="0" fontId="116" fillId="0" borderId="28" xfId="60" applyFont="1" applyFill="1" applyBorder="1" applyAlignment="1">
      <alignment horizontal="left" vertical="center" wrapText="1"/>
      <protection/>
    </xf>
    <xf numFmtId="0" fontId="22" fillId="0" borderId="48" xfId="0" applyFont="1" applyFill="1" applyBorder="1" applyAlignment="1">
      <alignment horizontal="left" vertical="top" wrapText="1"/>
    </xf>
    <xf numFmtId="0" fontId="22" fillId="0" borderId="57" xfId="60" applyFont="1" applyBorder="1" applyAlignment="1">
      <alignment horizontal="center"/>
      <protection/>
    </xf>
    <xf numFmtId="0" fontId="22" fillId="0" borderId="58" xfId="60" applyFont="1" applyBorder="1" applyAlignment="1">
      <alignment horizontal="center"/>
      <protection/>
    </xf>
    <xf numFmtId="0" fontId="22" fillId="0" borderId="59" xfId="60" applyFont="1" applyBorder="1" applyAlignment="1">
      <alignment horizontal="center"/>
      <protection/>
    </xf>
    <xf numFmtId="0" fontId="22" fillId="0" borderId="60" xfId="60" applyFont="1" applyBorder="1" applyAlignment="1">
      <alignment horizontal="center"/>
      <protection/>
    </xf>
    <xf numFmtId="0" fontId="22" fillId="0" borderId="48" xfId="58" applyFont="1" applyBorder="1" applyAlignment="1">
      <alignment horizontal="justify" vertical="center"/>
      <protection/>
    </xf>
    <xf numFmtId="0" fontId="22" fillId="0" borderId="61" xfId="60" applyFont="1" applyBorder="1" applyAlignment="1">
      <alignment horizontal="center"/>
      <protection/>
    </xf>
    <xf numFmtId="0" fontId="22" fillId="0" borderId="62" xfId="60" applyFont="1" applyBorder="1" applyAlignment="1">
      <alignment horizontal="center"/>
      <protection/>
    </xf>
    <xf numFmtId="0" fontId="22" fillId="0" borderId="63" xfId="60" applyFont="1" applyBorder="1" applyAlignment="1">
      <alignment horizontal="center"/>
      <protection/>
    </xf>
    <xf numFmtId="0" fontId="22" fillId="0" borderId="28" xfId="0" applyFont="1" applyFill="1" applyBorder="1" applyAlignment="1">
      <alignment horizontal="left" vertical="top" wrapText="1"/>
    </xf>
    <xf numFmtId="0" fontId="114" fillId="0" borderId="28" xfId="0" applyFont="1" applyBorder="1" applyAlignment="1">
      <alignment horizontal="center"/>
    </xf>
    <xf numFmtId="0" fontId="115" fillId="0" borderId="28" xfId="0" applyFont="1" applyBorder="1" applyAlignment="1">
      <alignment horizontal="center"/>
    </xf>
    <xf numFmtId="0" fontId="22" fillId="0" borderId="64" xfId="60" applyFont="1" applyBorder="1" applyAlignment="1">
      <alignment horizontal="center"/>
      <protection/>
    </xf>
    <xf numFmtId="0" fontId="22" fillId="0" borderId="65" xfId="60" applyFont="1" applyBorder="1" applyAlignment="1">
      <alignment horizontal="center"/>
      <protection/>
    </xf>
    <xf numFmtId="0" fontId="22" fillId="0" borderId="66" xfId="60" applyFont="1" applyBorder="1" applyAlignment="1">
      <alignment horizontal="center"/>
      <protection/>
    </xf>
    <xf numFmtId="0" fontId="22" fillId="0" borderId="67" xfId="60" applyFont="1" applyBorder="1" applyAlignment="1">
      <alignment horizontal="center"/>
      <protection/>
    </xf>
    <xf numFmtId="0" fontId="116" fillId="0" borderId="68" xfId="60" applyFont="1" applyFill="1" applyBorder="1" applyAlignment="1">
      <alignment horizontal="left" vertical="center" wrapText="1"/>
      <protection/>
    </xf>
    <xf numFmtId="0" fontId="22" fillId="0" borderId="48" xfId="0" applyFont="1" applyBorder="1" applyAlignment="1">
      <alignment/>
    </xf>
    <xf numFmtId="0" fontId="114" fillId="0" borderId="69" xfId="0" applyFont="1" applyBorder="1" applyAlignment="1">
      <alignment horizontal="center"/>
    </xf>
    <xf numFmtId="0" fontId="22" fillId="0" borderId="54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70" xfId="60" applyFont="1" applyBorder="1" applyAlignment="1">
      <alignment horizontal="center" vertical="center"/>
      <protection/>
    </xf>
    <xf numFmtId="0" fontId="22" fillId="0" borderId="43" xfId="60" applyFont="1" applyBorder="1" applyAlignment="1">
      <alignment horizontal="center" vertical="center"/>
      <protection/>
    </xf>
    <xf numFmtId="0" fontId="22" fillId="0" borderId="55" xfId="60" applyFont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 wrapText="1"/>
      <protection/>
    </xf>
    <xf numFmtId="0" fontId="116" fillId="0" borderId="68" xfId="61" applyFont="1" applyFill="1" applyBorder="1" applyAlignment="1">
      <alignment horizontal="left" vertical="center" wrapText="1"/>
      <protection/>
    </xf>
    <xf numFmtId="0" fontId="40" fillId="0" borderId="48" xfId="0" applyFont="1" applyBorder="1" applyAlignment="1">
      <alignment/>
    </xf>
    <xf numFmtId="0" fontId="114" fillId="0" borderId="68" xfId="61" applyFont="1" applyFill="1" applyBorder="1" applyAlignment="1">
      <alignment horizontal="left" vertical="center" wrapText="1"/>
      <protection/>
    </xf>
    <xf numFmtId="0" fontId="120" fillId="0" borderId="68" xfId="61" applyFont="1" applyFill="1" applyBorder="1" applyAlignment="1">
      <alignment horizontal="left" vertical="center" wrapText="1"/>
      <protection/>
    </xf>
    <xf numFmtId="0" fontId="6" fillId="0" borderId="49" xfId="61" applyFont="1" applyFill="1" applyBorder="1" applyAlignment="1">
      <alignment horizontal="center" vertical="center" wrapText="1"/>
      <protection/>
    </xf>
    <xf numFmtId="0" fontId="40" fillId="0" borderId="48" xfId="0" applyFont="1" applyBorder="1" applyAlignment="1">
      <alignment wrapText="1"/>
    </xf>
    <xf numFmtId="0" fontId="6" fillId="0" borderId="54" xfId="61" applyFont="1" applyFill="1" applyBorder="1" applyAlignment="1">
      <alignment horizontal="center" vertical="center" wrapText="1"/>
      <protection/>
    </xf>
    <xf numFmtId="0" fontId="6" fillId="0" borderId="50" xfId="61" applyFont="1" applyFill="1" applyBorder="1" applyAlignment="1">
      <alignment horizontal="center" vertical="center" wrapText="1"/>
      <protection/>
    </xf>
    <xf numFmtId="0" fontId="22" fillId="0" borderId="71" xfId="60" applyFont="1" applyBorder="1" applyAlignment="1">
      <alignment horizontal="center" vertical="center"/>
      <protection/>
    </xf>
    <xf numFmtId="0" fontId="22" fillId="0" borderId="61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horizontal="center" vertical="center"/>
      <protection/>
    </xf>
    <xf numFmtId="0" fontId="22" fillId="0" borderId="63" xfId="60" applyFont="1" applyBorder="1" applyAlignment="1">
      <alignment horizontal="center" vertical="center"/>
      <protection/>
    </xf>
    <xf numFmtId="0" fontId="22" fillId="0" borderId="72" xfId="60" applyFont="1" applyBorder="1" applyAlignment="1">
      <alignment horizontal="center"/>
      <protection/>
    </xf>
    <xf numFmtId="0" fontId="22" fillId="0" borderId="73" xfId="60" applyFont="1" applyBorder="1" applyAlignment="1">
      <alignment horizontal="center"/>
      <protection/>
    </xf>
    <xf numFmtId="0" fontId="22" fillId="0" borderId="74" xfId="60" applyFont="1" applyBorder="1" applyAlignment="1">
      <alignment horizontal="center"/>
      <protection/>
    </xf>
    <xf numFmtId="0" fontId="22" fillId="0" borderId="75" xfId="60" applyFont="1" applyBorder="1" applyAlignment="1">
      <alignment horizontal="center"/>
      <protection/>
    </xf>
    <xf numFmtId="0" fontId="22" fillId="0" borderId="76" xfId="60" applyFont="1" applyBorder="1" applyAlignment="1">
      <alignment horizontal="center"/>
      <protection/>
    </xf>
    <xf numFmtId="0" fontId="22" fillId="0" borderId="70" xfId="60" applyFont="1" applyBorder="1" applyAlignment="1">
      <alignment horizont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46" xfId="60" applyFont="1" applyBorder="1" applyAlignment="1">
      <alignment horizontal="center" vertical="center"/>
      <protection/>
    </xf>
    <xf numFmtId="0" fontId="114" fillId="0" borderId="48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48" xfId="57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22" fillId="0" borderId="50" xfId="61" applyFont="1" applyBorder="1" applyAlignment="1">
      <alignment horizontal="center" vertical="center"/>
      <protection/>
    </xf>
    <xf numFmtId="0" fontId="22" fillId="0" borderId="70" xfId="61" applyFont="1" applyBorder="1" applyAlignment="1">
      <alignment horizontal="center" vertical="center"/>
      <protection/>
    </xf>
    <xf numFmtId="0" fontId="22" fillId="0" borderId="43" xfId="61" applyFont="1" applyBorder="1" applyAlignment="1">
      <alignment horizontal="center" vertical="center"/>
      <protection/>
    </xf>
    <xf numFmtId="0" fontId="22" fillId="0" borderId="61" xfId="61" applyFont="1" applyBorder="1" applyAlignment="1">
      <alignment horizontal="center"/>
      <protection/>
    </xf>
    <xf numFmtId="0" fontId="22" fillId="0" borderId="62" xfId="61" applyFont="1" applyBorder="1" applyAlignment="1">
      <alignment horizontal="center"/>
      <protection/>
    </xf>
    <xf numFmtId="0" fontId="22" fillId="0" borderId="63" xfId="61" applyFont="1" applyBorder="1" applyAlignment="1">
      <alignment horizontal="center"/>
      <protection/>
    </xf>
    <xf numFmtId="0" fontId="116" fillId="36" borderId="48" xfId="60" applyFont="1" applyFill="1" applyBorder="1" applyAlignment="1">
      <alignment horizontal="left" vertical="center" wrapText="1"/>
      <protection/>
    </xf>
    <xf numFmtId="0" fontId="22" fillId="41" borderId="48" xfId="0" applyFont="1" applyFill="1" applyBorder="1" applyAlignment="1">
      <alignment vertical="center" wrapText="1"/>
    </xf>
    <xf numFmtId="0" fontId="114" fillId="0" borderId="48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 wrapText="1"/>
    </xf>
    <xf numFmtId="0" fontId="22" fillId="36" borderId="46" xfId="60" applyFont="1" applyFill="1" applyBorder="1" applyAlignment="1">
      <alignment horizontal="center"/>
      <protection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115" fillId="0" borderId="48" xfId="60" applyFont="1" applyBorder="1" applyAlignment="1">
      <alignment horizontal="center" vertical="center" wrapText="1"/>
      <protection/>
    </xf>
    <xf numFmtId="0" fontId="115" fillId="0" borderId="48" xfId="0" applyFont="1" applyFill="1" applyBorder="1" applyAlignment="1">
      <alignment horizontal="center" vertical="center" wrapText="1"/>
    </xf>
    <xf numFmtId="0" fontId="22" fillId="36" borderId="43" xfId="60" applyFont="1" applyFill="1" applyBorder="1" applyAlignment="1">
      <alignment horizontal="center"/>
      <protection/>
    </xf>
    <xf numFmtId="0" fontId="22" fillId="36" borderId="50" xfId="60" applyFont="1" applyFill="1" applyBorder="1" applyAlignment="1">
      <alignment horizontal="center"/>
      <protection/>
    </xf>
    <xf numFmtId="0" fontId="6" fillId="41" borderId="48" xfId="0" applyFont="1" applyFill="1" applyBorder="1" applyAlignment="1">
      <alignment vertical="center" wrapText="1"/>
    </xf>
    <xf numFmtId="0" fontId="6" fillId="36" borderId="48" xfId="0" applyFont="1" applyFill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114" fillId="0" borderId="48" xfId="0" applyFont="1" applyFill="1" applyBorder="1" applyAlignment="1">
      <alignment horizontal="center" vertical="center" wrapText="1"/>
    </xf>
    <xf numFmtId="0" fontId="115" fillId="0" borderId="48" xfId="0" applyFont="1" applyFill="1" applyBorder="1" applyAlignment="1">
      <alignment horizontal="center" vertical="center"/>
    </xf>
    <xf numFmtId="0" fontId="116" fillId="0" borderId="78" xfId="61" applyFont="1" applyFill="1" applyBorder="1" applyAlignment="1">
      <alignment horizontal="left" vertical="center" wrapText="1"/>
      <protection/>
    </xf>
    <xf numFmtId="0" fontId="22" fillId="41" borderId="28" xfId="0" applyFont="1" applyFill="1" applyBorder="1" applyAlignment="1">
      <alignment vertical="center" wrapText="1"/>
    </xf>
    <xf numFmtId="0" fontId="114" fillId="0" borderId="28" xfId="0" applyFont="1" applyBorder="1" applyAlignment="1">
      <alignment horizontal="center" vertical="center" wrapText="1"/>
    </xf>
    <xf numFmtId="0" fontId="115" fillId="0" borderId="28" xfId="0" applyFont="1" applyBorder="1" applyAlignment="1">
      <alignment horizontal="center" vertical="center" wrapText="1"/>
    </xf>
    <xf numFmtId="0" fontId="22" fillId="36" borderId="41" xfId="60" applyFont="1" applyFill="1" applyBorder="1" applyAlignment="1">
      <alignment horizontal="center"/>
      <protection/>
    </xf>
    <xf numFmtId="0" fontId="116" fillId="0" borderId="79" xfId="61" applyFont="1" applyFill="1" applyBorder="1" applyAlignment="1">
      <alignment horizontal="left" vertical="center" wrapText="1"/>
      <protection/>
    </xf>
    <xf numFmtId="0" fontId="22" fillId="41" borderId="29" xfId="0" applyFont="1" applyFill="1" applyBorder="1" applyAlignment="1">
      <alignment vertical="center" wrapText="1"/>
    </xf>
    <xf numFmtId="0" fontId="114" fillId="0" borderId="29" xfId="0" applyFont="1" applyBorder="1" applyAlignment="1">
      <alignment horizontal="center" vertical="center" wrapText="1"/>
    </xf>
    <xf numFmtId="0" fontId="115" fillId="0" borderId="29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116" fillId="0" borderId="79" xfId="60" applyFont="1" applyFill="1" applyBorder="1" applyAlignment="1">
      <alignment horizontal="left" vertical="center" wrapText="1"/>
      <protection/>
    </xf>
    <xf numFmtId="0" fontId="22" fillId="0" borderId="48" xfId="0" applyFont="1" applyBorder="1" applyAlignment="1">
      <alignment vertical="center" wrapText="1"/>
    </xf>
    <xf numFmtId="0" fontId="22" fillId="36" borderId="49" xfId="60" applyFont="1" applyFill="1" applyBorder="1" applyAlignment="1">
      <alignment horizontal="center"/>
      <protection/>
    </xf>
    <xf numFmtId="0" fontId="13" fillId="42" borderId="0" xfId="60" applyFill="1">
      <alignment/>
      <protection/>
    </xf>
    <xf numFmtId="0" fontId="44" fillId="0" borderId="0" xfId="0" applyFont="1" applyFill="1" applyAlignment="1">
      <alignment/>
    </xf>
    <xf numFmtId="0" fontId="116" fillId="0" borderId="0" xfId="60" applyFont="1" applyAlignment="1">
      <alignment/>
      <protection/>
    </xf>
    <xf numFmtId="0" fontId="32" fillId="0" borderId="0" xfId="60" applyFont="1" applyAlignment="1">
      <alignment horizontal="center"/>
      <protection/>
    </xf>
    <xf numFmtId="0" fontId="114" fillId="0" borderId="0" xfId="60" applyFont="1" applyAlignment="1">
      <alignment horizontal="center"/>
      <protection/>
    </xf>
    <xf numFmtId="0" fontId="115" fillId="0" borderId="0" xfId="60" applyFont="1" applyAlignment="1">
      <alignment horizontal="center"/>
      <protection/>
    </xf>
    <xf numFmtId="0" fontId="45" fillId="0" borderId="0" xfId="60" applyFont="1" applyAlignment="1">
      <alignment horizontal="center"/>
      <protection/>
    </xf>
    <xf numFmtId="0" fontId="46" fillId="0" borderId="0" xfId="60" applyFont="1" applyAlignment="1">
      <alignment horizontal="center"/>
      <protection/>
    </xf>
    <xf numFmtId="0" fontId="47" fillId="0" borderId="80" xfId="60" applyFont="1" applyBorder="1" applyAlignment="1">
      <alignment/>
      <protection/>
    </xf>
    <xf numFmtId="0" fontId="121" fillId="0" borderId="0" xfId="0" applyFont="1" applyAlignment="1">
      <alignment/>
    </xf>
    <xf numFmtId="0" fontId="114" fillId="0" borderId="0" xfId="60" applyFont="1" applyAlignment="1">
      <alignment/>
      <protection/>
    </xf>
    <xf numFmtId="0" fontId="32" fillId="0" borderId="0" xfId="60" applyFont="1" applyAlignment="1">
      <alignment/>
      <protection/>
    </xf>
    <xf numFmtId="0" fontId="115" fillId="0" borderId="0" xfId="60" applyFont="1" applyAlignment="1">
      <alignment/>
      <protection/>
    </xf>
    <xf numFmtId="0" fontId="32" fillId="0" borderId="0" xfId="0" applyFont="1" applyAlignment="1">
      <alignment/>
    </xf>
    <xf numFmtId="0" fontId="31" fillId="0" borderId="0" xfId="60" applyFont="1" applyAlignment="1">
      <alignment/>
      <protection/>
    </xf>
    <xf numFmtId="0" fontId="13" fillId="0" borderId="0" xfId="60">
      <alignment/>
      <protection/>
    </xf>
    <xf numFmtId="0" fontId="48" fillId="0" borderId="0" xfId="60" applyFont="1">
      <alignment/>
      <protection/>
    </xf>
    <xf numFmtId="0" fontId="3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32" fillId="0" borderId="0" xfId="0" applyFont="1" applyAlignment="1">
      <alignment/>
    </xf>
    <xf numFmtId="0" fontId="116" fillId="0" borderId="0" xfId="0" applyFont="1" applyAlignment="1">
      <alignment/>
    </xf>
    <xf numFmtId="0" fontId="75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3" fillId="43" borderId="1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" fillId="2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0" fillId="0" borderId="81" xfId="0" applyBorder="1" applyAlignment="1">
      <alignment/>
    </xf>
    <xf numFmtId="0" fontId="0" fillId="0" borderId="22" xfId="0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5" fillId="44" borderId="82" xfId="0" applyFont="1" applyFill="1" applyBorder="1" applyAlignment="1">
      <alignment horizontal="center" vertical="center"/>
    </xf>
    <xf numFmtId="0" fontId="125" fillId="44" borderId="80" xfId="0" applyFont="1" applyFill="1" applyBorder="1" applyAlignment="1">
      <alignment horizontal="center" vertical="center"/>
    </xf>
    <xf numFmtId="0" fontId="125" fillId="44" borderId="83" xfId="0" applyFont="1" applyFill="1" applyBorder="1" applyAlignment="1">
      <alignment horizontal="center" vertical="center"/>
    </xf>
    <xf numFmtId="0" fontId="125" fillId="44" borderId="84" xfId="0" applyFont="1" applyFill="1" applyBorder="1" applyAlignment="1">
      <alignment horizontal="center" vertical="center"/>
    </xf>
    <xf numFmtId="0" fontId="125" fillId="44" borderId="0" xfId="0" applyFont="1" applyFill="1" applyBorder="1" applyAlignment="1">
      <alignment horizontal="center" vertical="center"/>
    </xf>
    <xf numFmtId="0" fontId="125" fillId="44" borderId="85" xfId="0" applyFont="1" applyFill="1" applyBorder="1" applyAlignment="1">
      <alignment horizontal="center" vertical="center"/>
    </xf>
    <xf numFmtId="0" fontId="125" fillId="44" borderId="86" xfId="0" applyFont="1" applyFill="1" applyBorder="1" applyAlignment="1">
      <alignment horizontal="center" vertical="center"/>
    </xf>
    <xf numFmtId="0" fontId="125" fillId="44" borderId="14" xfId="0" applyFont="1" applyFill="1" applyBorder="1" applyAlignment="1">
      <alignment horizontal="center" vertical="center"/>
    </xf>
    <xf numFmtId="0" fontId="125" fillId="44" borderId="8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7" borderId="82" xfId="0" applyFont="1" applyFill="1" applyBorder="1" applyAlignment="1">
      <alignment horizontal="center" vertical="center"/>
    </xf>
    <xf numFmtId="0" fontId="14" fillId="37" borderId="83" xfId="0" applyFont="1" applyFill="1" applyBorder="1" applyAlignment="1">
      <alignment horizontal="center" vertical="center"/>
    </xf>
    <xf numFmtId="0" fontId="14" fillId="37" borderId="86" xfId="0" applyFont="1" applyFill="1" applyBorder="1" applyAlignment="1">
      <alignment horizontal="center" vertical="center"/>
    </xf>
    <xf numFmtId="0" fontId="14" fillId="37" borderId="8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6" fillId="44" borderId="82" xfId="0" applyFont="1" applyFill="1" applyBorder="1" applyAlignment="1">
      <alignment horizontal="center" vertical="center"/>
    </xf>
    <xf numFmtId="0" fontId="126" fillId="44" borderId="83" xfId="0" applyFont="1" applyFill="1" applyBorder="1" applyAlignment="1">
      <alignment horizontal="center" vertical="center"/>
    </xf>
    <xf numFmtId="0" fontId="126" fillId="44" borderId="86" xfId="0" applyFont="1" applyFill="1" applyBorder="1" applyAlignment="1">
      <alignment horizontal="center" vertical="center"/>
    </xf>
    <xf numFmtId="0" fontId="126" fillId="44" borderId="87" xfId="0" applyFont="1" applyFill="1" applyBorder="1" applyAlignment="1">
      <alignment horizontal="center" vertical="center"/>
    </xf>
    <xf numFmtId="0" fontId="107" fillId="45" borderId="10" xfId="0" applyFont="1" applyFill="1" applyBorder="1" applyAlignment="1">
      <alignment horizontal="center" vertical="center"/>
    </xf>
    <xf numFmtId="0" fontId="107" fillId="45" borderId="11" xfId="0" applyFont="1" applyFill="1" applyBorder="1" applyAlignment="1">
      <alignment horizontal="center" vertical="center"/>
    </xf>
    <xf numFmtId="0" fontId="101" fillId="45" borderId="10" xfId="0" applyFont="1" applyFill="1" applyBorder="1" applyAlignment="1">
      <alignment horizontal="center" vertical="center"/>
    </xf>
    <xf numFmtId="0" fontId="101" fillId="45" borderId="11" xfId="0" applyFont="1" applyFill="1" applyBorder="1" applyAlignment="1">
      <alignment horizontal="center" vertical="center"/>
    </xf>
    <xf numFmtId="0" fontId="108" fillId="45" borderId="10" xfId="0" applyFont="1" applyFill="1" applyBorder="1" applyAlignment="1">
      <alignment horizontal="center" vertical="center"/>
    </xf>
    <xf numFmtId="0" fontId="108" fillId="45" borderId="11" xfId="0" applyFont="1" applyFill="1" applyBorder="1" applyAlignment="1">
      <alignment horizontal="center" vertical="center"/>
    </xf>
    <xf numFmtId="0" fontId="106" fillId="45" borderId="10" xfId="0" applyFont="1" applyFill="1" applyBorder="1" applyAlignment="1">
      <alignment horizontal="center" vertical="center"/>
    </xf>
    <xf numFmtId="0" fontId="106" fillId="45" borderId="11" xfId="0" applyFont="1" applyFill="1" applyBorder="1" applyAlignment="1">
      <alignment horizontal="center" vertical="center"/>
    </xf>
    <xf numFmtId="0" fontId="99" fillId="45" borderId="10" xfId="0" applyFont="1" applyFill="1" applyBorder="1" applyAlignment="1">
      <alignment horizontal="center" vertical="center"/>
    </xf>
    <xf numFmtId="0" fontId="99" fillId="45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101" fillId="46" borderId="10" xfId="0" applyFont="1" applyFill="1" applyBorder="1" applyAlignment="1">
      <alignment horizontal="center" vertical="center"/>
    </xf>
    <xf numFmtId="0" fontId="101" fillId="46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4" fillId="40" borderId="10" xfId="60" applyFont="1" applyFill="1" applyBorder="1" applyAlignment="1">
      <alignment horizontal="right" vertical="center" wrapText="1"/>
      <protection/>
    </xf>
    <xf numFmtId="0" fontId="4" fillId="40" borderId="18" xfId="60" applyFont="1" applyFill="1" applyBorder="1" applyAlignment="1">
      <alignment horizontal="right" vertical="center" wrapText="1"/>
      <protection/>
    </xf>
    <xf numFmtId="0" fontId="4" fillId="40" borderId="11" xfId="60" applyFont="1" applyFill="1" applyBorder="1" applyAlignment="1">
      <alignment horizontal="right" vertical="center" wrapText="1"/>
      <protection/>
    </xf>
    <xf numFmtId="0" fontId="127" fillId="0" borderId="13" xfId="0" applyFont="1" applyBorder="1" applyAlignment="1">
      <alignment horizontal="center" vertical="center" wrapText="1"/>
    </xf>
    <xf numFmtId="0" fontId="128" fillId="0" borderId="13" xfId="0" applyFont="1" applyBorder="1" applyAlignment="1">
      <alignment horizontal="center" vertical="center" wrapText="1"/>
    </xf>
    <xf numFmtId="0" fontId="22" fillId="47" borderId="88" xfId="60" applyFont="1" applyFill="1" applyBorder="1" applyAlignment="1">
      <alignment horizontal="center" vertical="center" wrapText="1"/>
      <protection/>
    </xf>
    <xf numFmtId="0" fontId="22" fillId="47" borderId="81" xfId="60" applyFont="1" applyFill="1" applyBorder="1" applyAlignment="1">
      <alignment horizontal="center" vertical="center" wrapText="1"/>
      <protection/>
    </xf>
    <xf numFmtId="0" fontId="22" fillId="47" borderId="22" xfId="60" applyFont="1" applyFill="1" applyBorder="1" applyAlignment="1">
      <alignment horizontal="center" vertical="center" wrapText="1"/>
      <protection/>
    </xf>
    <xf numFmtId="0" fontId="43" fillId="43" borderId="68" xfId="60" applyFont="1" applyFill="1" applyBorder="1" applyAlignment="1">
      <alignment horizontal="center" vertical="center" wrapText="1"/>
      <protection/>
    </xf>
    <xf numFmtId="0" fontId="43" fillId="43" borderId="69" xfId="60" applyFont="1" applyFill="1" applyBorder="1" applyAlignment="1">
      <alignment horizontal="center" vertical="center" wrapText="1"/>
      <protection/>
    </xf>
    <xf numFmtId="0" fontId="128" fillId="0" borderId="12" xfId="0" applyFont="1" applyBorder="1" applyAlignment="1">
      <alignment horizontal="center" vertical="center" wrapText="1"/>
    </xf>
    <xf numFmtId="0" fontId="128" fillId="0" borderId="81" xfId="0" applyFont="1" applyBorder="1" applyAlignment="1">
      <alignment horizontal="center" vertical="center" wrapText="1"/>
    </xf>
    <xf numFmtId="0" fontId="128" fillId="0" borderId="22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32" fillId="0" borderId="10" xfId="60" applyFont="1" applyFill="1" applyBorder="1" applyAlignment="1">
      <alignment horizontal="center" vertical="center" wrapText="1"/>
      <protection/>
    </xf>
    <xf numFmtId="0" fontId="32" fillId="0" borderId="90" xfId="60" applyFont="1" applyFill="1" applyBorder="1" applyAlignment="1">
      <alignment horizontal="center" vertical="center" wrapText="1"/>
      <protection/>
    </xf>
    <xf numFmtId="0" fontId="127" fillId="0" borderId="22" xfId="0" applyFont="1" applyBorder="1" applyAlignment="1">
      <alignment horizontal="center" vertical="center" wrapText="1"/>
    </xf>
    <xf numFmtId="0" fontId="22" fillId="19" borderId="91" xfId="60" applyFont="1" applyFill="1" applyBorder="1" applyAlignment="1">
      <alignment horizontal="center" vertical="center" wrapText="1"/>
      <protection/>
    </xf>
    <xf numFmtId="0" fontId="22" fillId="19" borderId="24" xfId="60" applyFont="1" applyFill="1" applyBorder="1" applyAlignment="1">
      <alignment horizontal="center" vertical="center" wrapText="1"/>
      <protection/>
    </xf>
    <xf numFmtId="0" fontId="22" fillId="19" borderId="92" xfId="60" applyFont="1" applyFill="1" applyBorder="1" applyAlignment="1">
      <alignment horizontal="center" vertical="center" wrapText="1"/>
      <protection/>
    </xf>
    <xf numFmtId="0" fontId="22" fillId="19" borderId="84" xfId="60" applyFont="1" applyFill="1" applyBorder="1" applyAlignment="1">
      <alignment horizontal="center" vertical="center" wrapText="1"/>
      <protection/>
    </xf>
    <xf numFmtId="0" fontId="22" fillId="19" borderId="0" xfId="60" applyFont="1" applyFill="1" applyBorder="1" applyAlignment="1">
      <alignment horizontal="center" vertical="center" wrapText="1"/>
      <protection/>
    </xf>
    <xf numFmtId="0" fontId="22" fillId="19" borderId="85" xfId="60" applyFont="1" applyFill="1" applyBorder="1" applyAlignment="1">
      <alignment horizontal="center" vertical="center" wrapText="1"/>
      <protection/>
    </xf>
    <xf numFmtId="0" fontId="22" fillId="19" borderId="86" xfId="60" applyFont="1" applyFill="1" applyBorder="1" applyAlignment="1">
      <alignment horizontal="center" vertical="center" wrapText="1"/>
      <protection/>
    </xf>
    <xf numFmtId="0" fontId="22" fillId="19" borderId="14" xfId="60" applyFont="1" applyFill="1" applyBorder="1" applyAlignment="1">
      <alignment horizontal="center" vertical="center" wrapText="1"/>
      <protection/>
    </xf>
    <xf numFmtId="0" fontId="22" fillId="19" borderId="87" xfId="60" applyFont="1" applyFill="1" applyBorder="1" applyAlignment="1">
      <alignment horizontal="center" vertical="center" wrapText="1"/>
      <protection/>
    </xf>
    <xf numFmtId="0" fontId="30" fillId="0" borderId="0" xfId="60" applyFont="1" applyAlignment="1">
      <alignment horizontal="center" vertical="top"/>
      <protection/>
    </xf>
    <xf numFmtId="0" fontId="35" fillId="0" borderId="0" xfId="60" applyFont="1" applyAlignment="1">
      <alignment horizontal="center"/>
      <protection/>
    </xf>
    <xf numFmtId="0" fontId="23" fillId="0" borderId="0" xfId="60" applyFont="1" applyAlignment="1">
      <alignment horizontal="center" vertical="center"/>
      <protection/>
    </xf>
    <xf numFmtId="0" fontId="37" fillId="0" borderId="0" xfId="60" applyFont="1" applyBorder="1" applyAlignment="1">
      <alignment horizontal="center"/>
      <protection/>
    </xf>
    <xf numFmtId="0" fontId="3" fillId="0" borderId="93" xfId="60" applyFont="1" applyFill="1" applyBorder="1" applyAlignment="1">
      <alignment horizontal="center" vertical="center" wrapText="1"/>
      <protection/>
    </xf>
    <xf numFmtId="0" fontId="3" fillId="0" borderId="94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9" fillId="0" borderId="88" xfId="60" applyFont="1" applyFill="1" applyBorder="1" applyAlignment="1">
      <alignment horizontal="center" vertical="center" wrapText="1"/>
      <protection/>
    </xf>
    <xf numFmtId="0" fontId="39" fillId="0" borderId="81" xfId="60" applyFont="1" applyFill="1" applyBorder="1" applyAlignment="1">
      <alignment horizontal="center" vertical="center" wrapText="1"/>
      <protection/>
    </xf>
    <xf numFmtId="0" fontId="39" fillId="0" borderId="95" xfId="60" applyFont="1" applyFill="1" applyBorder="1" applyAlignment="1">
      <alignment horizontal="center" vertical="center" wrapText="1"/>
      <protection/>
    </xf>
    <xf numFmtId="0" fontId="114" fillId="0" borderId="88" xfId="60" applyFont="1" applyFill="1" applyBorder="1" applyAlignment="1">
      <alignment horizontal="center" vertical="center" wrapText="1"/>
      <protection/>
    </xf>
    <xf numFmtId="0" fontId="114" fillId="0" borderId="81" xfId="60" applyFont="1" applyFill="1" applyBorder="1" applyAlignment="1">
      <alignment horizontal="center" vertical="center" wrapText="1"/>
      <protection/>
    </xf>
    <xf numFmtId="0" fontId="114" fillId="0" borderId="95" xfId="60" applyFont="1" applyFill="1" applyBorder="1" applyAlignment="1">
      <alignment horizontal="center" vertical="center" wrapText="1"/>
      <protection/>
    </xf>
    <xf numFmtId="0" fontId="32" fillId="0" borderId="88" xfId="60" applyFont="1" applyFill="1" applyBorder="1" applyAlignment="1">
      <alignment vertical="center" wrapText="1"/>
      <protection/>
    </xf>
    <xf numFmtId="0" fontId="32" fillId="0" borderId="81" xfId="60" applyFont="1" applyFill="1" applyBorder="1" applyAlignment="1">
      <alignment vertical="center" wrapText="1"/>
      <protection/>
    </xf>
    <xf numFmtId="0" fontId="32" fillId="0" borderId="95" xfId="60" applyFont="1" applyFill="1" applyBorder="1" applyAlignment="1">
      <alignment vertical="center" wrapText="1"/>
      <protection/>
    </xf>
    <xf numFmtId="0" fontId="32" fillId="0" borderId="96" xfId="60" applyFont="1" applyFill="1" applyBorder="1" applyAlignment="1">
      <alignment horizontal="center" vertical="center" wrapText="1"/>
      <protection/>
    </xf>
    <xf numFmtId="0" fontId="32" fillId="0" borderId="25" xfId="60" applyFont="1" applyFill="1" applyBorder="1" applyAlignment="1">
      <alignment horizontal="center" vertical="center" wrapText="1"/>
      <protection/>
    </xf>
    <xf numFmtId="17" fontId="38" fillId="0" borderId="23" xfId="59" applyNumberFormat="1" applyFont="1" applyBorder="1" applyAlignment="1" quotePrefix="1">
      <alignment horizontal="center" vertical="center"/>
      <protection/>
    </xf>
    <xf numFmtId="0" fontId="38" fillId="0" borderId="23" xfId="59" applyFont="1" applyBorder="1" applyAlignment="1" quotePrefix="1">
      <alignment horizontal="center" vertical="center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K20-Hk2" xfId="59"/>
    <cellStyle name="Normal_KHGV KHOA 14  NAM 2015 -2016" xfId="60"/>
    <cellStyle name="Normal_KHGV KHOA 14  NAM 2015 -2016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9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75" zoomScaleNormal="75" zoomScalePageLayoutView="0" workbookViewId="0" topLeftCell="AK7">
      <selection activeCell="AU23" sqref="AU23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6.4453125" style="4" customWidth="1"/>
    <col min="5" max="5" width="14.21484375" style="4" customWidth="1"/>
    <col min="6" max="6" width="6.21484375" style="4" customWidth="1"/>
    <col min="7" max="7" width="10.4453125" style="4" customWidth="1"/>
    <col min="8" max="8" width="7.88671875" style="4" customWidth="1"/>
    <col min="9" max="9" width="12.99609375" style="4" customWidth="1"/>
    <col min="10" max="10" width="7.77734375" style="4" customWidth="1"/>
    <col min="11" max="11" width="11.4453125" style="4" customWidth="1"/>
    <col min="12" max="12" width="7.5546875" style="4" customWidth="1"/>
    <col min="13" max="13" width="4.88671875" style="4" customWidth="1"/>
    <col min="14" max="14" width="8.4453125" style="4" customWidth="1"/>
    <col min="15" max="15" width="9.4453125" style="4" customWidth="1"/>
    <col min="16" max="16" width="8.6640625" style="4" customWidth="1"/>
    <col min="17" max="17" width="9.4453125" style="4" customWidth="1"/>
    <col min="18" max="18" width="8.99609375" style="4" customWidth="1"/>
    <col min="19" max="19" width="12.4453125" style="0" customWidth="1"/>
    <col min="20" max="20" width="9.99609375" style="0" customWidth="1"/>
    <col min="21" max="21" width="10.88671875" style="0" customWidth="1"/>
    <col min="22" max="22" width="9.4453125" style="0" customWidth="1"/>
    <col min="23" max="23" width="9.77734375" style="4" customWidth="1"/>
    <col min="24" max="24" width="11.21484375" style="4" customWidth="1"/>
    <col min="25" max="25" width="4.3359375" style="4" customWidth="1"/>
    <col min="26" max="26" width="8.5546875" style="4" customWidth="1"/>
    <col min="27" max="27" width="12.3359375" style="4" customWidth="1"/>
    <col min="28" max="28" width="9.10546875" style="4" customWidth="1"/>
    <col min="29" max="29" width="11.21484375" style="4" customWidth="1"/>
    <col min="30" max="30" width="8.21484375" style="4" customWidth="1"/>
    <col min="31" max="31" width="13.3359375" style="4" customWidth="1"/>
    <col min="32" max="32" width="8.6640625" style="4" customWidth="1"/>
    <col min="33" max="33" width="9.99609375" style="4" customWidth="1"/>
    <col min="34" max="34" width="7.99609375" style="4" customWidth="1"/>
    <col min="35" max="35" width="9.5546875" style="4" customWidth="1"/>
    <col min="36" max="36" width="9.3359375" style="4" customWidth="1"/>
    <col min="37" max="37" width="7.3359375" style="4" customWidth="1"/>
    <col min="38" max="38" width="9.88671875" style="4" customWidth="1"/>
    <col min="39" max="39" width="18.6640625" style="4" customWidth="1"/>
    <col min="40" max="40" width="11.99609375" style="4" customWidth="1"/>
    <col min="41" max="41" width="19.6640625" style="4" customWidth="1"/>
    <col min="42" max="42" width="8.99609375" style="4" customWidth="1"/>
    <col min="43" max="43" width="22.21484375" style="4" customWidth="1"/>
    <col min="44" max="44" width="13.10546875" style="4" customWidth="1"/>
    <col min="45" max="45" width="11.10546875" style="4" customWidth="1"/>
    <col min="46" max="46" width="10.3359375" style="4" customWidth="1"/>
    <col min="47" max="47" width="20.6640625" style="4" customWidth="1"/>
    <col min="48" max="48" width="10.6640625" style="4" customWidth="1"/>
    <col min="49" max="49" width="14.6640625" style="4" customWidth="1"/>
    <col min="50" max="50" width="15.88671875" style="4" customWidth="1"/>
    <col min="51" max="51" width="18.21484375" style="0" customWidth="1"/>
    <col min="52" max="52" width="9.99609375" style="0" customWidth="1"/>
    <col min="53" max="16384" width="8.88671875" style="4" customWidth="1"/>
  </cols>
  <sheetData>
    <row r="1" spans="1:52" s="46" customFormat="1" ht="14.25" customHeight="1">
      <c r="A1" s="82" t="s">
        <v>7</v>
      </c>
      <c r="B1" s="82"/>
      <c r="C1" s="82"/>
      <c r="F1" s="83" t="s">
        <v>24</v>
      </c>
      <c r="G1" s="83"/>
      <c r="H1" s="83"/>
      <c r="J1" s="394" t="str">
        <f>V1</f>
        <v>Tuần 3</v>
      </c>
      <c r="K1" s="84" t="s">
        <v>8</v>
      </c>
      <c r="L1" s="85" t="str">
        <f>B8</f>
        <v>3-10-2022</v>
      </c>
      <c r="M1" s="86"/>
      <c r="N1" s="86" t="s">
        <v>7</v>
      </c>
      <c r="O1" s="86"/>
      <c r="S1" s="83" t="s">
        <v>24</v>
      </c>
      <c r="T1" s="83"/>
      <c r="V1" s="99" t="s">
        <v>122</v>
      </c>
      <c r="W1" s="78" t="str">
        <f>K1</f>
        <v>Từ ngày:</v>
      </c>
      <c r="X1" s="87" t="str">
        <f>L1</f>
        <v>3-10-2022</v>
      </c>
      <c r="Z1" s="86" t="s">
        <v>7</v>
      </c>
      <c r="AC1" s="86"/>
      <c r="AE1" s="83" t="s">
        <v>33</v>
      </c>
      <c r="AH1" s="396" t="str">
        <f>V1</f>
        <v>Tuần 3</v>
      </c>
      <c r="AI1" s="47" t="s">
        <v>8</v>
      </c>
      <c r="AJ1" s="43" t="str">
        <f>X1</f>
        <v>3-10-2022</v>
      </c>
      <c r="AK1" s="82" t="s">
        <v>7</v>
      </c>
      <c r="AL1" s="82"/>
      <c r="AM1" s="82"/>
      <c r="AN1" s="83" t="s">
        <v>24</v>
      </c>
      <c r="AO1" s="83"/>
      <c r="AP1" s="386" t="str">
        <f>AX1</f>
        <v>Tuần 1</v>
      </c>
      <c r="AQ1" s="84" t="s">
        <v>8</v>
      </c>
      <c r="AR1" s="85" t="str">
        <f>AL8</f>
        <v>3-10-2022</v>
      </c>
      <c r="AS1" s="82" t="s">
        <v>7</v>
      </c>
      <c r="AT1" s="82"/>
      <c r="AU1" s="82"/>
      <c r="AV1" s="83" t="s">
        <v>24</v>
      </c>
      <c r="AW1" s="83"/>
      <c r="AX1" s="386" t="s">
        <v>141</v>
      </c>
      <c r="AY1" s="84" t="s">
        <v>8</v>
      </c>
      <c r="AZ1" s="85" t="str">
        <f>AT8</f>
        <v>3-10-2022</v>
      </c>
    </row>
    <row r="2" spans="1:52" s="46" customFormat="1" ht="14.25" customHeight="1">
      <c r="A2" s="88" t="s">
        <v>59</v>
      </c>
      <c r="B2" s="89"/>
      <c r="C2" s="89"/>
      <c r="F2" s="83" t="s">
        <v>12</v>
      </c>
      <c r="G2" s="83"/>
      <c r="H2" s="83"/>
      <c r="J2" s="395"/>
      <c r="K2" s="84" t="s">
        <v>9</v>
      </c>
      <c r="L2" s="85" t="str">
        <f>B38</f>
        <v>8-10-2022</v>
      </c>
      <c r="M2" s="90"/>
      <c r="N2" s="90" t="s">
        <v>60</v>
      </c>
      <c r="O2" s="90"/>
      <c r="S2" s="83" t="s">
        <v>12</v>
      </c>
      <c r="T2" s="83"/>
      <c r="V2" s="100"/>
      <c r="W2" s="78" t="str">
        <f>K2</f>
        <v>Đến ngày:</v>
      </c>
      <c r="X2" s="87" t="str">
        <f>L2</f>
        <v>8-10-2022</v>
      </c>
      <c r="Z2" s="90" t="s">
        <v>61</v>
      </c>
      <c r="AC2" s="90"/>
      <c r="AE2" s="82" t="s">
        <v>12</v>
      </c>
      <c r="AH2" s="396"/>
      <c r="AI2" s="47" t="s">
        <v>9</v>
      </c>
      <c r="AJ2" s="43" t="str">
        <f>X2</f>
        <v>8-10-2022</v>
      </c>
      <c r="AK2" s="88" t="s">
        <v>59</v>
      </c>
      <c r="AL2" s="89"/>
      <c r="AM2" s="89"/>
      <c r="AN2" s="83" t="s">
        <v>134</v>
      </c>
      <c r="AO2" s="83"/>
      <c r="AP2" s="387"/>
      <c r="AQ2" s="84" t="s">
        <v>9</v>
      </c>
      <c r="AR2" s="85" t="str">
        <f>AL38</f>
        <v>8-10-2022</v>
      </c>
      <c r="AS2" s="88" t="s">
        <v>59</v>
      </c>
      <c r="AT2" s="89"/>
      <c r="AU2" s="89"/>
      <c r="AV2" s="83" t="s">
        <v>134</v>
      </c>
      <c r="AW2" s="83"/>
      <c r="AX2" s="387"/>
      <c r="AY2" s="84" t="s">
        <v>9</v>
      </c>
      <c r="AZ2" s="85" t="str">
        <f>AT38</f>
        <v>8-10-2022</v>
      </c>
    </row>
    <row r="3" spans="1:52" s="46" customFormat="1" ht="14.25" customHeight="1">
      <c r="A3" s="91"/>
      <c r="B3" s="91"/>
      <c r="C3" s="92"/>
      <c r="D3" s="92"/>
      <c r="E3" s="92"/>
      <c r="F3" s="92" t="s">
        <v>25</v>
      </c>
      <c r="G3" s="92"/>
      <c r="H3" s="92"/>
      <c r="K3" s="92"/>
      <c r="L3" s="92"/>
      <c r="M3" s="91"/>
      <c r="N3" s="91"/>
      <c r="O3" s="92"/>
      <c r="S3" s="92" t="s">
        <v>25</v>
      </c>
      <c r="T3" s="92"/>
      <c r="U3" s="92"/>
      <c r="AB3" s="92"/>
      <c r="AC3" s="91"/>
      <c r="AD3" s="92"/>
      <c r="AE3" s="92" t="s">
        <v>25</v>
      </c>
      <c r="AF3" s="92"/>
      <c r="AK3" s="91"/>
      <c r="AL3" s="91"/>
      <c r="AM3" s="92"/>
      <c r="AN3" s="92" t="s">
        <v>25</v>
      </c>
      <c r="AO3" s="92"/>
      <c r="AR3" s="92"/>
      <c r="AS3" s="91"/>
      <c r="AT3" s="91"/>
      <c r="AU3" s="92"/>
      <c r="AV3" s="92" t="s">
        <v>25</v>
      </c>
      <c r="AW3" s="92"/>
      <c r="AZ3" s="92"/>
    </row>
    <row r="4" spans="1:52" s="46" customFormat="1" ht="12.75" customHeight="1">
      <c r="A4" s="388" t="s">
        <v>4</v>
      </c>
      <c r="B4" s="389"/>
      <c r="C4" s="390" t="s">
        <v>19</v>
      </c>
      <c r="D4" s="391"/>
      <c r="E4" s="390" t="s">
        <v>20</v>
      </c>
      <c r="F4" s="391"/>
      <c r="G4" s="390" t="s">
        <v>21</v>
      </c>
      <c r="H4" s="391"/>
      <c r="I4" s="390" t="s">
        <v>22</v>
      </c>
      <c r="J4" s="391"/>
      <c r="K4" s="390" t="s">
        <v>35</v>
      </c>
      <c r="L4" s="391"/>
      <c r="M4" s="388" t="s">
        <v>4</v>
      </c>
      <c r="N4" s="389"/>
      <c r="O4" s="390" t="s">
        <v>23</v>
      </c>
      <c r="P4" s="391"/>
      <c r="Q4" s="390" t="s">
        <v>39</v>
      </c>
      <c r="R4" s="391"/>
      <c r="S4" s="372" t="s">
        <v>30</v>
      </c>
      <c r="T4" s="372"/>
      <c r="U4" s="372" t="s">
        <v>26</v>
      </c>
      <c r="V4" s="372"/>
      <c r="W4" s="372" t="s">
        <v>27</v>
      </c>
      <c r="X4" s="372"/>
      <c r="Y4" s="388" t="s">
        <v>4</v>
      </c>
      <c r="Z4" s="389"/>
      <c r="AA4" s="372" t="s">
        <v>28</v>
      </c>
      <c r="AB4" s="372"/>
      <c r="AC4" s="390" t="s">
        <v>29</v>
      </c>
      <c r="AD4" s="391"/>
      <c r="AE4" s="390" t="s">
        <v>31</v>
      </c>
      <c r="AF4" s="391"/>
      <c r="AG4" s="390" t="s">
        <v>32</v>
      </c>
      <c r="AH4" s="391"/>
      <c r="AI4" s="390" t="s">
        <v>220</v>
      </c>
      <c r="AJ4" s="391"/>
      <c r="AK4" s="388" t="s">
        <v>4</v>
      </c>
      <c r="AL4" s="389"/>
      <c r="AM4" s="390" t="s">
        <v>135</v>
      </c>
      <c r="AN4" s="391"/>
      <c r="AO4" s="390" t="s">
        <v>136</v>
      </c>
      <c r="AP4" s="391"/>
      <c r="AQ4" s="390" t="s">
        <v>137</v>
      </c>
      <c r="AR4" s="391"/>
      <c r="AS4" s="388" t="s">
        <v>4</v>
      </c>
      <c r="AT4" s="389"/>
      <c r="AU4" s="390" t="s">
        <v>138</v>
      </c>
      <c r="AV4" s="391"/>
      <c r="AW4" s="390" t="s">
        <v>139</v>
      </c>
      <c r="AX4" s="391"/>
      <c r="AY4" s="372" t="s">
        <v>140</v>
      </c>
      <c r="AZ4" s="372"/>
    </row>
    <row r="5" spans="1:52" s="10" customFormat="1" ht="15" customHeight="1">
      <c r="A5" s="3" t="s">
        <v>0</v>
      </c>
      <c r="B5" s="3" t="s">
        <v>1</v>
      </c>
      <c r="C5" s="392"/>
      <c r="D5" s="393"/>
      <c r="E5" s="392"/>
      <c r="F5" s="393"/>
      <c r="G5" s="392"/>
      <c r="H5" s="393"/>
      <c r="I5" s="392"/>
      <c r="J5" s="393"/>
      <c r="K5" s="392"/>
      <c r="L5" s="393"/>
      <c r="M5" s="3" t="s">
        <v>0</v>
      </c>
      <c r="N5" s="3" t="s">
        <v>1</v>
      </c>
      <c r="O5" s="392"/>
      <c r="P5" s="393"/>
      <c r="Q5" s="392"/>
      <c r="R5" s="393"/>
      <c r="S5" s="373"/>
      <c r="T5" s="373"/>
      <c r="U5" s="373"/>
      <c r="V5" s="373"/>
      <c r="W5" s="373"/>
      <c r="X5" s="373"/>
      <c r="Y5" s="3" t="s">
        <v>0</v>
      </c>
      <c r="Z5" s="3" t="s">
        <v>1</v>
      </c>
      <c r="AA5" s="373"/>
      <c r="AB5" s="373"/>
      <c r="AC5" s="392"/>
      <c r="AD5" s="393"/>
      <c r="AE5" s="392"/>
      <c r="AF5" s="393"/>
      <c r="AG5" s="392"/>
      <c r="AH5" s="393"/>
      <c r="AI5" s="392"/>
      <c r="AJ5" s="393"/>
      <c r="AK5" s="3" t="s">
        <v>0</v>
      </c>
      <c r="AL5" s="3" t="s">
        <v>1</v>
      </c>
      <c r="AM5" s="392"/>
      <c r="AN5" s="393"/>
      <c r="AO5" s="392"/>
      <c r="AP5" s="393"/>
      <c r="AQ5" s="392"/>
      <c r="AR5" s="393"/>
      <c r="AS5" s="3" t="s">
        <v>0</v>
      </c>
      <c r="AT5" s="3" t="s">
        <v>1</v>
      </c>
      <c r="AU5" s="392"/>
      <c r="AV5" s="393"/>
      <c r="AW5" s="392"/>
      <c r="AX5" s="393"/>
      <c r="AY5" s="373"/>
      <c r="AZ5" s="373"/>
    </row>
    <row r="6" spans="1:52" s="6" customFormat="1" ht="15" customHeight="1">
      <c r="A6" s="374"/>
      <c r="B6" s="357" t="s">
        <v>2</v>
      </c>
      <c r="C6" s="397" t="s">
        <v>105</v>
      </c>
      <c r="D6" s="398"/>
      <c r="E6" s="38" t="s">
        <v>68</v>
      </c>
      <c r="F6" s="112" t="s">
        <v>6</v>
      </c>
      <c r="G6" s="397" t="s">
        <v>108</v>
      </c>
      <c r="H6" s="398"/>
      <c r="I6" s="397" t="s">
        <v>109</v>
      </c>
      <c r="J6" s="398"/>
      <c r="K6" s="397" t="s">
        <v>105</v>
      </c>
      <c r="L6" s="398"/>
      <c r="M6" s="374">
        <v>2</v>
      </c>
      <c r="N6" s="357" t="s">
        <v>2</v>
      </c>
      <c r="O6" s="97" t="s">
        <v>72</v>
      </c>
      <c r="P6" s="66" t="s">
        <v>6</v>
      </c>
      <c r="Q6" s="397" t="s">
        <v>107</v>
      </c>
      <c r="R6" s="398"/>
      <c r="S6" s="117" t="s">
        <v>62</v>
      </c>
      <c r="T6" s="118" t="s">
        <v>6</v>
      </c>
      <c r="U6" s="397" t="s">
        <v>109</v>
      </c>
      <c r="V6" s="398"/>
      <c r="W6" s="126" t="s">
        <v>67</v>
      </c>
      <c r="X6" s="127" t="s">
        <v>6</v>
      </c>
      <c r="Y6" s="374">
        <v>2</v>
      </c>
      <c r="Z6" s="357" t="s">
        <v>2</v>
      </c>
      <c r="AA6" s="120" t="s">
        <v>62</v>
      </c>
      <c r="AB6" s="121" t="s">
        <v>6</v>
      </c>
      <c r="AC6" s="397" t="s">
        <v>108</v>
      </c>
      <c r="AD6" s="398"/>
      <c r="AE6" s="397" t="s">
        <v>107</v>
      </c>
      <c r="AF6" s="398"/>
      <c r="AG6" s="114" t="s">
        <v>72</v>
      </c>
      <c r="AH6" s="115" t="s">
        <v>6</v>
      </c>
      <c r="AI6" s="397" t="s">
        <v>108</v>
      </c>
      <c r="AJ6" s="398"/>
      <c r="AK6" s="374">
        <v>2</v>
      </c>
      <c r="AL6" s="357" t="s">
        <v>2</v>
      </c>
      <c r="AM6" s="377" t="s">
        <v>214</v>
      </c>
      <c r="AN6" s="378"/>
      <c r="AO6" s="378"/>
      <c r="AP6" s="378"/>
      <c r="AQ6" s="378"/>
      <c r="AR6" s="379"/>
      <c r="AS6" s="374">
        <v>2</v>
      </c>
      <c r="AT6" s="357" t="s">
        <v>2</v>
      </c>
      <c r="AU6" s="377" t="s">
        <v>214</v>
      </c>
      <c r="AV6" s="378"/>
      <c r="AW6" s="378"/>
      <c r="AX6" s="378"/>
      <c r="AY6" s="378"/>
      <c r="AZ6" s="379"/>
    </row>
    <row r="7" spans="1:52" s="6" customFormat="1" ht="15" customHeight="1">
      <c r="A7" s="375"/>
      <c r="B7" s="358"/>
      <c r="C7" s="399"/>
      <c r="D7" s="400"/>
      <c r="E7" s="113"/>
      <c r="F7" s="44" t="s">
        <v>76</v>
      </c>
      <c r="G7" s="399"/>
      <c r="H7" s="400"/>
      <c r="I7" s="399"/>
      <c r="J7" s="400"/>
      <c r="K7" s="399"/>
      <c r="L7" s="400"/>
      <c r="M7" s="375"/>
      <c r="N7" s="358"/>
      <c r="O7" s="74" t="s">
        <v>86</v>
      </c>
      <c r="P7" s="98" t="s">
        <v>78</v>
      </c>
      <c r="Q7" s="399"/>
      <c r="R7" s="400"/>
      <c r="S7" s="142" t="s">
        <v>116</v>
      </c>
      <c r="T7" s="119" t="s">
        <v>63</v>
      </c>
      <c r="U7" s="399"/>
      <c r="V7" s="400"/>
      <c r="W7" s="128" t="s">
        <v>83</v>
      </c>
      <c r="X7" s="129" t="s">
        <v>18</v>
      </c>
      <c r="Y7" s="375"/>
      <c r="Z7" s="358"/>
      <c r="AA7" s="139" t="s">
        <v>118</v>
      </c>
      <c r="AB7" s="122" t="s">
        <v>79</v>
      </c>
      <c r="AC7" s="399"/>
      <c r="AD7" s="400"/>
      <c r="AE7" s="399"/>
      <c r="AF7" s="400"/>
      <c r="AG7" s="74" t="s">
        <v>86</v>
      </c>
      <c r="AH7" s="116" t="s">
        <v>73</v>
      </c>
      <c r="AI7" s="399"/>
      <c r="AJ7" s="400"/>
      <c r="AK7" s="375"/>
      <c r="AL7" s="358"/>
      <c r="AM7" s="380"/>
      <c r="AN7" s="381"/>
      <c r="AO7" s="381"/>
      <c r="AP7" s="381"/>
      <c r="AQ7" s="381"/>
      <c r="AR7" s="382"/>
      <c r="AS7" s="375"/>
      <c r="AT7" s="358"/>
      <c r="AU7" s="380"/>
      <c r="AV7" s="381"/>
      <c r="AW7" s="381"/>
      <c r="AX7" s="381"/>
      <c r="AY7" s="381"/>
      <c r="AZ7" s="382"/>
    </row>
    <row r="8" spans="1:52" s="6" customFormat="1" ht="11.25" customHeight="1">
      <c r="A8" s="375"/>
      <c r="B8" s="9" t="str">
        <f>N8</f>
        <v>3-10-2022</v>
      </c>
      <c r="C8" s="405"/>
      <c r="D8" s="406"/>
      <c r="E8" s="355" t="s">
        <v>70</v>
      </c>
      <c r="F8" s="356"/>
      <c r="G8" s="355"/>
      <c r="H8" s="356"/>
      <c r="I8" s="407"/>
      <c r="J8" s="408"/>
      <c r="K8" s="355"/>
      <c r="L8" s="356"/>
      <c r="M8" s="375"/>
      <c r="N8" s="9" t="s">
        <v>123</v>
      </c>
      <c r="O8" s="355"/>
      <c r="P8" s="356"/>
      <c r="Q8" s="355"/>
      <c r="R8" s="356"/>
      <c r="S8" s="355"/>
      <c r="T8" s="356"/>
      <c r="U8" s="355"/>
      <c r="V8" s="356"/>
      <c r="W8" s="355"/>
      <c r="X8" s="356"/>
      <c r="Y8" s="375"/>
      <c r="Z8" s="103" t="str">
        <f>N8</f>
        <v>3-10-2022</v>
      </c>
      <c r="AA8" s="401"/>
      <c r="AB8" s="402"/>
      <c r="AC8" s="403" t="s">
        <v>101</v>
      </c>
      <c r="AD8" s="404"/>
      <c r="AE8" s="409"/>
      <c r="AF8" s="410"/>
      <c r="AG8" s="355"/>
      <c r="AH8" s="356"/>
      <c r="AI8" s="355"/>
      <c r="AJ8" s="356"/>
      <c r="AK8" s="375"/>
      <c r="AL8" s="9" t="str">
        <f>AT8</f>
        <v>3-10-2022</v>
      </c>
      <c r="AM8" s="380"/>
      <c r="AN8" s="381"/>
      <c r="AO8" s="381"/>
      <c r="AP8" s="381"/>
      <c r="AQ8" s="381"/>
      <c r="AR8" s="382"/>
      <c r="AS8" s="375"/>
      <c r="AT8" s="9" t="s">
        <v>123</v>
      </c>
      <c r="AU8" s="380"/>
      <c r="AV8" s="381"/>
      <c r="AW8" s="381"/>
      <c r="AX8" s="381"/>
      <c r="AY8" s="381"/>
      <c r="AZ8" s="382"/>
    </row>
    <row r="9" spans="1:52" s="6" customFormat="1" ht="15" customHeight="1">
      <c r="A9" s="375"/>
      <c r="B9" s="357" t="s">
        <v>3</v>
      </c>
      <c r="C9" s="133" t="s">
        <v>62</v>
      </c>
      <c r="D9" s="134" t="s">
        <v>6</v>
      </c>
      <c r="E9" s="397" t="s">
        <v>106</v>
      </c>
      <c r="F9" s="398"/>
      <c r="G9" s="120" t="s">
        <v>62</v>
      </c>
      <c r="H9" s="121" t="s">
        <v>6</v>
      </c>
      <c r="I9" s="13" t="s">
        <v>84</v>
      </c>
      <c r="J9" s="112" t="s">
        <v>6</v>
      </c>
      <c r="K9" s="123" t="s">
        <v>62</v>
      </c>
      <c r="L9" s="124" t="s">
        <v>6</v>
      </c>
      <c r="M9" s="375"/>
      <c r="N9" s="357" t="s">
        <v>3</v>
      </c>
      <c r="O9" s="397" t="s">
        <v>106</v>
      </c>
      <c r="P9" s="398"/>
      <c r="Q9" s="13" t="s">
        <v>80</v>
      </c>
      <c r="R9" s="112" t="s">
        <v>6</v>
      </c>
      <c r="S9" s="397" t="s">
        <v>111</v>
      </c>
      <c r="T9" s="398"/>
      <c r="U9" s="126" t="s">
        <v>67</v>
      </c>
      <c r="V9" s="127" t="s">
        <v>6</v>
      </c>
      <c r="W9" s="397" t="s">
        <v>110</v>
      </c>
      <c r="X9" s="398"/>
      <c r="Y9" s="375"/>
      <c r="Z9" s="357" t="s">
        <v>3</v>
      </c>
      <c r="AA9" s="397" t="s">
        <v>111</v>
      </c>
      <c r="AB9" s="398"/>
      <c r="AC9" s="136" t="s">
        <v>62</v>
      </c>
      <c r="AD9" s="137" t="s">
        <v>6</v>
      </c>
      <c r="AE9" s="108" t="s">
        <v>64</v>
      </c>
      <c r="AF9" s="109" t="s">
        <v>6</v>
      </c>
      <c r="AG9" s="397" t="s">
        <v>110</v>
      </c>
      <c r="AH9" s="398"/>
      <c r="AI9" s="97" t="s">
        <v>72</v>
      </c>
      <c r="AJ9" s="66" t="s">
        <v>6</v>
      </c>
      <c r="AK9" s="375"/>
      <c r="AL9" s="357" t="s">
        <v>3</v>
      </c>
      <c r="AM9" s="380"/>
      <c r="AN9" s="381"/>
      <c r="AO9" s="381"/>
      <c r="AP9" s="381"/>
      <c r="AQ9" s="381"/>
      <c r="AR9" s="382"/>
      <c r="AS9" s="375"/>
      <c r="AT9" s="357" t="s">
        <v>3</v>
      </c>
      <c r="AU9" s="380"/>
      <c r="AV9" s="381"/>
      <c r="AW9" s="381"/>
      <c r="AX9" s="381"/>
      <c r="AY9" s="381"/>
      <c r="AZ9" s="382"/>
    </row>
    <row r="10" spans="1:52" s="6" customFormat="1" ht="17.25" customHeight="1">
      <c r="A10" s="376"/>
      <c r="B10" s="358"/>
      <c r="C10" s="140" t="s">
        <v>115</v>
      </c>
      <c r="D10" s="135" t="s">
        <v>63</v>
      </c>
      <c r="E10" s="399"/>
      <c r="F10" s="400"/>
      <c r="G10" s="139" t="s">
        <v>116</v>
      </c>
      <c r="H10" s="122" t="s">
        <v>79</v>
      </c>
      <c r="I10" s="74" t="s">
        <v>117</v>
      </c>
      <c r="J10" s="15" t="s">
        <v>75</v>
      </c>
      <c r="K10" s="141" t="s">
        <v>118</v>
      </c>
      <c r="L10" s="125" t="s">
        <v>82</v>
      </c>
      <c r="M10" s="376"/>
      <c r="N10" s="358"/>
      <c r="O10" s="399"/>
      <c r="P10" s="400"/>
      <c r="Q10" s="74" t="s">
        <v>119</v>
      </c>
      <c r="R10" s="15" t="s">
        <v>103</v>
      </c>
      <c r="S10" s="399"/>
      <c r="T10" s="400"/>
      <c r="U10" s="128" t="s">
        <v>83</v>
      </c>
      <c r="V10" s="129" t="s">
        <v>18</v>
      </c>
      <c r="W10" s="399"/>
      <c r="X10" s="400"/>
      <c r="Y10" s="376"/>
      <c r="Z10" s="358"/>
      <c r="AA10" s="399"/>
      <c r="AB10" s="400"/>
      <c r="AC10" s="144" t="s">
        <v>120</v>
      </c>
      <c r="AD10" s="138" t="s">
        <v>71</v>
      </c>
      <c r="AE10" s="110" t="s">
        <v>65</v>
      </c>
      <c r="AF10" s="111" t="s">
        <v>66</v>
      </c>
      <c r="AG10" s="399"/>
      <c r="AH10" s="400"/>
      <c r="AI10" s="74" t="s">
        <v>86</v>
      </c>
      <c r="AJ10" s="98" t="s">
        <v>78</v>
      </c>
      <c r="AK10" s="376"/>
      <c r="AL10" s="358"/>
      <c r="AM10" s="380"/>
      <c r="AN10" s="381"/>
      <c r="AO10" s="381"/>
      <c r="AP10" s="381"/>
      <c r="AQ10" s="381"/>
      <c r="AR10" s="382"/>
      <c r="AS10" s="376"/>
      <c r="AT10" s="358"/>
      <c r="AU10" s="380"/>
      <c r="AV10" s="381"/>
      <c r="AW10" s="381"/>
      <c r="AX10" s="381"/>
      <c r="AY10" s="381"/>
      <c r="AZ10" s="382"/>
    </row>
    <row r="11" spans="1:52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411"/>
      <c r="AH11" s="412"/>
      <c r="AI11" s="63"/>
      <c r="AJ11" s="64"/>
      <c r="AK11" s="8"/>
      <c r="AL11" s="5"/>
      <c r="AM11" s="380"/>
      <c r="AN11" s="381"/>
      <c r="AO11" s="381"/>
      <c r="AP11" s="381"/>
      <c r="AQ11" s="381"/>
      <c r="AR11" s="382"/>
      <c r="AS11" s="8"/>
      <c r="AT11" s="5"/>
      <c r="AU11" s="380"/>
      <c r="AV11" s="381"/>
      <c r="AW11" s="381"/>
      <c r="AX11" s="381"/>
      <c r="AY11" s="381"/>
      <c r="AZ11" s="382"/>
    </row>
    <row r="12" spans="1:52" s="7" customFormat="1" ht="12" customHeight="1">
      <c r="A12" s="369">
        <v>3</v>
      </c>
      <c r="B12" s="363" t="s">
        <v>2</v>
      </c>
      <c r="C12" s="397" t="s">
        <v>105</v>
      </c>
      <c r="D12" s="398"/>
      <c r="E12" s="114" t="s">
        <v>72</v>
      </c>
      <c r="F12" s="115" t="s">
        <v>6</v>
      </c>
      <c r="G12" s="397" t="s">
        <v>108</v>
      </c>
      <c r="H12" s="398"/>
      <c r="I12" s="397" t="s">
        <v>109</v>
      </c>
      <c r="J12" s="398"/>
      <c r="K12" s="397" t="s">
        <v>105</v>
      </c>
      <c r="L12" s="398"/>
      <c r="M12" s="360">
        <v>3</v>
      </c>
      <c r="N12" s="357" t="s">
        <v>2</v>
      </c>
      <c r="O12" s="117" t="s">
        <v>62</v>
      </c>
      <c r="P12" s="118" t="s">
        <v>6</v>
      </c>
      <c r="Q12" s="397" t="s">
        <v>107</v>
      </c>
      <c r="R12" s="398"/>
      <c r="S12" s="126" t="s">
        <v>67</v>
      </c>
      <c r="T12" s="127" t="s">
        <v>6</v>
      </c>
      <c r="U12" s="397" t="s">
        <v>109</v>
      </c>
      <c r="V12" s="398"/>
      <c r="W12" s="123" t="s">
        <v>62</v>
      </c>
      <c r="X12" s="124" t="s">
        <v>6</v>
      </c>
      <c r="Y12" s="360">
        <v>3</v>
      </c>
      <c r="Z12" s="357" t="s">
        <v>2</v>
      </c>
      <c r="AA12" s="38" t="s">
        <v>87</v>
      </c>
      <c r="AB12" s="48" t="s">
        <v>6</v>
      </c>
      <c r="AC12" s="397" t="s">
        <v>108</v>
      </c>
      <c r="AD12" s="398"/>
      <c r="AE12" s="397" t="s">
        <v>107</v>
      </c>
      <c r="AF12" s="398"/>
      <c r="AG12" s="38" t="s">
        <v>95</v>
      </c>
      <c r="AH12" s="48" t="s">
        <v>6</v>
      </c>
      <c r="AI12" s="397" t="s">
        <v>108</v>
      </c>
      <c r="AJ12" s="398"/>
      <c r="AK12" s="369">
        <v>3</v>
      </c>
      <c r="AL12" s="363" t="s">
        <v>2</v>
      </c>
      <c r="AM12" s="380"/>
      <c r="AN12" s="381"/>
      <c r="AO12" s="381"/>
      <c r="AP12" s="381"/>
      <c r="AQ12" s="381"/>
      <c r="AR12" s="382"/>
      <c r="AS12" s="360">
        <v>3</v>
      </c>
      <c r="AT12" s="357" t="s">
        <v>2</v>
      </c>
      <c r="AU12" s="380"/>
      <c r="AV12" s="381"/>
      <c r="AW12" s="381"/>
      <c r="AX12" s="381"/>
      <c r="AY12" s="381"/>
      <c r="AZ12" s="382"/>
    </row>
    <row r="13" spans="1:52" s="7" customFormat="1" ht="13.5" customHeight="1">
      <c r="A13" s="370"/>
      <c r="B13" s="364"/>
      <c r="C13" s="399"/>
      <c r="D13" s="400"/>
      <c r="E13" s="74" t="s">
        <v>86</v>
      </c>
      <c r="F13" s="116" t="s">
        <v>73</v>
      </c>
      <c r="G13" s="399"/>
      <c r="H13" s="400"/>
      <c r="I13" s="399"/>
      <c r="J13" s="400"/>
      <c r="K13" s="399"/>
      <c r="L13" s="400"/>
      <c r="M13" s="361"/>
      <c r="N13" s="358"/>
      <c r="O13" s="142" t="s">
        <v>115</v>
      </c>
      <c r="P13" s="119" t="s">
        <v>63</v>
      </c>
      <c r="Q13" s="399"/>
      <c r="R13" s="400"/>
      <c r="S13" s="128" t="s">
        <v>83</v>
      </c>
      <c r="T13" s="129" t="s">
        <v>18</v>
      </c>
      <c r="U13" s="399"/>
      <c r="V13" s="400"/>
      <c r="W13" s="141" t="s">
        <v>116</v>
      </c>
      <c r="X13" s="125" t="s">
        <v>82</v>
      </c>
      <c r="Y13" s="361"/>
      <c r="Z13" s="358"/>
      <c r="AA13" s="74" t="s">
        <v>104</v>
      </c>
      <c r="AB13" s="32" t="s">
        <v>90</v>
      </c>
      <c r="AC13" s="399"/>
      <c r="AD13" s="400"/>
      <c r="AE13" s="399"/>
      <c r="AF13" s="400"/>
      <c r="AG13" s="71" t="s">
        <v>104</v>
      </c>
      <c r="AH13" s="44" t="s">
        <v>96</v>
      </c>
      <c r="AI13" s="399"/>
      <c r="AJ13" s="400"/>
      <c r="AK13" s="370"/>
      <c r="AL13" s="364"/>
      <c r="AM13" s="380"/>
      <c r="AN13" s="381"/>
      <c r="AO13" s="381"/>
      <c r="AP13" s="381"/>
      <c r="AQ13" s="381"/>
      <c r="AR13" s="382"/>
      <c r="AS13" s="361"/>
      <c r="AT13" s="358"/>
      <c r="AU13" s="380"/>
      <c r="AV13" s="381"/>
      <c r="AW13" s="381"/>
      <c r="AX13" s="381"/>
      <c r="AY13" s="381"/>
      <c r="AZ13" s="382"/>
    </row>
    <row r="14" spans="1:52" s="7" customFormat="1" ht="12" customHeight="1">
      <c r="A14" s="370"/>
      <c r="B14" s="9" t="str">
        <f>N14</f>
        <v>4-10-2022</v>
      </c>
      <c r="C14" s="355"/>
      <c r="D14" s="356"/>
      <c r="E14" s="403"/>
      <c r="F14" s="404"/>
      <c r="G14" s="355"/>
      <c r="H14" s="356"/>
      <c r="I14" s="355"/>
      <c r="J14" s="356"/>
      <c r="K14" s="403"/>
      <c r="L14" s="404"/>
      <c r="M14" s="361"/>
      <c r="N14" s="9" t="s">
        <v>124</v>
      </c>
      <c r="O14" s="405"/>
      <c r="P14" s="406"/>
      <c r="Q14" s="403"/>
      <c r="R14" s="404"/>
      <c r="S14" s="355"/>
      <c r="T14" s="356"/>
      <c r="U14" s="407"/>
      <c r="V14" s="408"/>
      <c r="W14" s="355"/>
      <c r="X14" s="356"/>
      <c r="Y14" s="361"/>
      <c r="Z14" s="9" t="str">
        <f>N14</f>
        <v>4-10-2022</v>
      </c>
      <c r="AA14" s="355"/>
      <c r="AB14" s="356"/>
      <c r="AC14" s="355"/>
      <c r="AD14" s="356"/>
      <c r="AE14" s="355"/>
      <c r="AF14" s="356"/>
      <c r="AG14" s="355"/>
      <c r="AH14" s="356"/>
      <c r="AI14" s="355" t="s">
        <v>100</v>
      </c>
      <c r="AJ14" s="356"/>
      <c r="AK14" s="370"/>
      <c r="AL14" s="9" t="str">
        <f>AT14</f>
        <v>4-10-2022</v>
      </c>
      <c r="AM14" s="380"/>
      <c r="AN14" s="381"/>
      <c r="AO14" s="381"/>
      <c r="AP14" s="381"/>
      <c r="AQ14" s="381"/>
      <c r="AR14" s="382"/>
      <c r="AS14" s="361"/>
      <c r="AT14" s="9" t="s">
        <v>124</v>
      </c>
      <c r="AU14" s="380"/>
      <c r="AV14" s="381"/>
      <c r="AW14" s="381"/>
      <c r="AX14" s="381"/>
      <c r="AY14" s="381"/>
      <c r="AZ14" s="382"/>
    </row>
    <row r="15" spans="1:52" s="7" customFormat="1" ht="12" customHeight="1">
      <c r="A15" s="370"/>
      <c r="B15" s="363" t="s">
        <v>3</v>
      </c>
      <c r="C15" s="145" t="s">
        <v>129</v>
      </c>
      <c r="D15" s="146" t="s">
        <v>6</v>
      </c>
      <c r="E15" s="397" t="s">
        <v>106</v>
      </c>
      <c r="F15" s="398"/>
      <c r="G15" s="97" t="s">
        <v>72</v>
      </c>
      <c r="H15" s="66" t="s">
        <v>6</v>
      </c>
      <c r="I15" s="149" t="s">
        <v>62</v>
      </c>
      <c r="J15" s="150" t="s">
        <v>6</v>
      </c>
      <c r="K15" s="13" t="s">
        <v>80</v>
      </c>
      <c r="L15" s="112" t="s">
        <v>6</v>
      </c>
      <c r="M15" s="361"/>
      <c r="N15" s="357" t="s">
        <v>3</v>
      </c>
      <c r="O15" s="397" t="s">
        <v>106</v>
      </c>
      <c r="P15" s="398"/>
      <c r="Q15" s="13" t="s">
        <v>80</v>
      </c>
      <c r="R15" s="112" t="s">
        <v>6</v>
      </c>
      <c r="S15" s="397" t="s">
        <v>111</v>
      </c>
      <c r="T15" s="398"/>
      <c r="U15" s="38" t="s">
        <v>87</v>
      </c>
      <c r="V15" s="48" t="s">
        <v>6</v>
      </c>
      <c r="W15" s="397" t="s">
        <v>110</v>
      </c>
      <c r="X15" s="398"/>
      <c r="Y15" s="361"/>
      <c r="Z15" s="357" t="s">
        <v>3</v>
      </c>
      <c r="AA15" s="397" t="s">
        <v>111</v>
      </c>
      <c r="AB15" s="398"/>
      <c r="AC15" s="38" t="s">
        <v>91</v>
      </c>
      <c r="AD15" s="48" t="s">
        <v>6</v>
      </c>
      <c r="AE15" s="120" t="s">
        <v>62</v>
      </c>
      <c r="AF15" s="121" t="s">
        <v>6</v>
      </c>
      <c r="AG15" s="397" t="s">
        <v>110</v>
      </c>
      <c r="AH15" s="398"/>
      <c r="AI15" s="123" t="s">
        <v>62</v>
      </c>
      <c r="AJ15" s="124" t="s">
        <v>6</v>
      </c>
      <c r="AK15" s="370"/>
      <c r="AL15" s="363" t="s">
        <v>3</v>
      </c>
      <c r="AM15" s="380"/>
      <c r="AN15" s="381"/>
      <c r="AO15" s="381"/>
      <c r="AP15" s="381"/>
      <c r="AQ15" s="381"/>
      <c r="AR15" s="382"/>
      <c r="AS15" s="361"/>
      <c r="AT15" s="357" t="s">
        <v>3</v>
      </c>
      <c r="AU15" s="380"/>
      <c r="AV15" s="381"/>
      <c r="AW15" s="381"/>
      <c r="AX15" s="381"/>
      <c r="AY15" s="381"/>
      <c r="AZ15" s="382"/>
    </row>
    <row r="16" spans="1:52" s="7" customFormat="1" ht="12" customHeight="1">
      <c r="A16" s="371"/>
      <c r="B16" s="364"/>
      <c r="C16" s="147" t="s">
        <v>86</v>
      </c>
      <c r="D16" s="148" t="s">
        <v>66</v>
      </c>
      <c r="E16" s="399"/>
      <c r="F16" s="400"/>
      <c r="G16" s="74" t="s">
        <v>133</v>
      </c>
      <c r="H16" s="98" t="s">
        <v>78</v>
      </c>
      <c r="I16" s="151" t="s">
        <v>115</v>
      </c>
      <c r="J16" s="152" t="s">
        <v>132</v>
      </c>
      <c r="K16" s="74" t="s">
        <v>119</v>
      </c>
      <c r="L16" s="15" t="s">
        <v>81</v>
      </c>
      <c r="M16" s="362"/>
      <c r="N16" s="358"/>
      <c r="O16" s="399"/>
      <c r="P16" s="400"/>
      <c r="Q16" s="74" t="s">
        <v>116</v>
      </c>
      <c r="R16" s="15" t="s">
        <v>103</v>
      </c>
      <c r="S16" s="399"/>
      <c r="T16" s="400"/>
      <c r="U16" s="74" t="s">
        <v>102</v>
      </c>
      <c r="V16" s="32" t="s">
        <v>88</v>
      </c>
      <c r="W16" s="399"/>
      <c r="X16" s="400"/>
      <c r="Y16" s="362"/>
      <c r="Z16" s="358"/>
      <c r="AA16" s="399"/>
      <c r="AB16" s="400"/>
      <c r="AC16" s="74" t="s">
        <v>104</v>
      </c>
      <c r="AD16" s="32" t="s">
        <v>92</v>
      </c>
      <c r="AE16" s="139" t="s">
        <v>118</v>
      </c>
      <c r="AF16" s="122" t="s">
        <v>79</v>
      </c>
      <c r="AG16" s="399"/>
      <c r="AH16" s="400"/>
      <c r="AI16" s="141" t="s">
        <v>120</v>
      </c>
      <c r="AJ16" s="125" t="s">
        <v>82</v>
      </c>
      <c r="AK16" s="371"/>
      <c r="AL16" s="364"/>
      <c r="AM16" s="383"/>
      <c r="AN16" s="384"/>
      <c r="AO16" s="384"/>
      <c r="AP16" s="384"/>
      <c r="AQ16" s="384"/>
      <c r="AR16" s="385"/>
      <c r="AS16" s="362"/>
      <c r="AT16" s="358"/>
      <c r="AU16" s="383"/>
      <c r="AV16" s="384"/>
      <c r="AW16" s="384"/>
      <c r="AX16" s="384"/>
      <c r="AY16" s="384"/>
      <c r="AZ16" s="385"/>
    </row>
    <row r="17" spans="1:52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101"/>
      <c r="R17" s="101"/>
      <c r="S17" s="36"/>
      <c r="T17" s="36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8"/>
      <c r="AT17" s="5"/>
      <c r="AU17" s="21"/>
      <c r="AV17" s="22"/>
      <c r="AW17" s="21"/>
      <c r="AX17" s="22"/>
      <c r="AY17" s="21"/>
      <c r="AZ17" s="22"/>
    </row>
    <row r="18" spans="1:52" s="6" customFormat="1" ht="15.75" customHeight="1">
      <c r="A18" s="360">
        <v>4</v>
      </c>
      <c r="B18" s="357" t="s">
        <v>2</v>
      </c>
      <c r="C18" s="397" t="s">
        <v>105</v>
      </c>
      <c r="D18" s="398"/>
      <c r="E18" s="130" t="s">
        <v>62</v>
      </c>
      <c r="F18" s="131" t="s">
        <v>6</v>
      </c>
      <c r="G18" s="397" t="s">
        <v>108</v>
      </c>
      <c r="H18" s="398"/>
      <c r="I18" s="397" t="s">
        <v>109</v>
      </c>
      <c r="J18" s="398"/>
      <c r="K18" s="397" t="s">
        <v>105</v>
      </c>
      <c r="L18" s="398"/>
      <c r="M18" s="360">
        <v>4</v>
      </c>
      <c r="N18" s="357" t="s">
        <v>2</v>
      </c>
      <c r="O18" s="117" t="s">
        <v>62</v>
      </c>
      <c r="P18" s="118" t="s">
        <v>6</v>
      </c>
      <c r="Q18" s="397" t="s">
        <v>107</v>
      </c>
      <c r="R18" s="398"/>
      <c r="S18" s="114" t="s">
        <v>72</v>
      </c>
      <c r="T18" s="115" t="s">
        <v>6</v>
      </c>
      <c r="U18" s="397" t="s">
        <v>109</v>
      </c>
      <c r="V18" s="398"/>
      <c r="W18" s="123" t="s">
        <v>62</v>
      </c>
      <c r="X18" s="124" t="s">
        <v>6</v>
      </c>
      <c r="Y18" s="360">
        <v>4</v>
      </c>
      <c r="Z18" s="357" t="s">
        <v>2</v>
      </c>
      <c r="AA18" s="126" t="s">
        <v>67</v>
      </c>
      <c r="AB18" s="127" t="s">
        <v>6</v>
      </c>
      <c r="AC18" s="397" t="s">
        <v>108</v>
      </c>
      <c r="AD18" s="398"/>
      <c r="AE18" s="397" t="s">
        <v>107</v>
      </c>
      <c r="AF18" s="398"/>
      <c r="AG18" s="38" t="s">
        <v>95</v>
      </c>
      <c r="AH18" s="48" t="s">
        <v>6</v>
      </c>
      <c r="AI18" s="397" t="s">
        <v>108</v>
      </c>
      <c r="AJ18" s="398"/>
      <c r="AK18" s="360">
        <v>4</v>
      </c>
      <c r="AL18" s="357" t="s">
        <v>2</v>
      </c>
      <c r="AM18" s="38"/>
      <c r="AN18" s="112"/>
      <c r="AO18" s="38" t="s">
        <v>74</v>
      </c>
      <c r="AP18" s="112" t="s">
        <v>6</v>
      </c>
      <c r="AQ18" s="120" t="s">
        <v>62</v>
      </c>
      <c r="AR18" s="121" t="s">
        <v>6</v>
      </c>
      <c r="AS18" s="360">
        <v>4</v>
      </c>
      <c r="AT18" s="357" t="s">
        <v>2</v>
      </c>
      <c r="AU18" s="38" t="s">
        <v>84</v>
      </c>
      <c r="AV18" s="112" t="s">
        <v>6</v>
      </c>
      <c r="AW18" s="149" t="s">
        <v>62</v>
      </c>
      <c r="AX18" s="150" t="s">
        <v>6</v>
      </c>
      <c r="AY18" s="38" t="s">
        <v>201</v>
      </c>
      <c r="AZ18" s="112" t="s">
        <v>6</v>
      </c>
    </row>
    <row r="19" spans="1:52" s="6" customFormat="1" ht="12" customHeight="1">
      <c r="A19" s="361"/>
      <c r="B19" s="358"/>
      <c r="C19" s="399"/>
      <c r="D19" s="400"/>
      <c r="E19" s="143" t="s">
        <v>115</v>
      </c>
      <c r="F19" s="132" t="s">
        <v>71</v>
      </c>
      <c r="G19" s="399"/>
      <c r="H19" s="400"/>
      <c r="I19" s="399"/>
      <c r="J19" s="400"/>
      <c r="K19" s="399"/>
      <c r="L19" s="400"/>
      <c r="M19" s="361"/>
      <c r="N19" s="358"/>
      <c r="O19" s="142" t="s">
        <v>116</v>
      </c>
      <c r="P19" s="119" t="s">
        <v>63</v>
      </c>
      <c r="Q19" s="399"/>
      <c r="R19" s="400"/>
      <c r="S19" s="74" t="s">
        <v>86</v>
      </c>
      <c r="T19" s="116" t="s">
        <v>73</v>
      </c>
      <c r="U19" s="399"/>
      <c r="V19" s="400"/>
      <c r="W19" s="141" t="s">
        <v>118</v>
      </c>
      <c r="X19" s="125" t="s">
        <v>82</v>
      </c>
      <c r="Y19" s="361"/>
      <c r="Z19" s="358"/>
      <c r="AA19" s="128" t="s">
        <v>83</v>
      </c>
      <c r="AB19" s="129" t="s">
        <v>18</v>
      </c>
      <c r="AC19" s="399"/>
      <c r="AD19" s="400"/>
      <c r="AE19" s="399"/>
      <c r="AF19" s="400"/>
      <c r="AG19" s="71" t="s">
        <v>104</v>
      </c>
      <c r="AH19" s="44" t="s">
        <v>96</v>
      </c>
      <c r="AI19" s="399"/>
      <c r="AJ19" s="400"/>
      <c r="AK19" s="361"/>
      <c r="AL19" s="358"/>
      <c r="AM19" s="113"/>
      <c r="AN19" s="44"/>
      <c r="AO19" s="113"/>
      <c r="AP19" s="44" t="s">
        <v>221</v>
      </c>
      <c r="AQ19" s="139" t="s">
        <v>120</v>
      </c>
      <c r="AR19" s="122" t="s">
        <v>79</v>
      </c>
      <c r="AS19" s="361"/>
      <c r="AT19" s="358"/>
      <c r="AU19" s="113" t="s">
        <v>117</v>
      </c>
      <c r="AV19" s="44" t="s">
        <v>215</v>
      </c>
      <c r="AW19" s="151" t="s">
        <v>119</v>
      </c>
      <c r="AX19" s="152" t="s">
        <v>132</v>
      </c>
      <c r="AY19" s="113"/>
      <c r="AZ19" s="44" t="s">
        <v>218</v>
      </c>
    </row>
    <row r="20" spans="1:52" s="6" customFormat="1" ht="10.5" customHeight="1">
      <c r="A20" s="361"/>
      <c r="B20" s="9" t="str">
        <f>N20</f>
        <v>5-10-2022</v>
      </c>
      <c r="C20" s="355"/>
      <c r="D20" s="356"/>
      <c r="E20" s="355"/>
      <c r="F20" s="356"/>
      <c r="G20" s="401"/>
      <c r="H20" s="402"/>
      <c r="I20" s="355"/>
      <c r="J20" s="356"/>
      <c r="K20" s="355"/>
      <c r="L20" s="356"/>
      <c r="M20" s="361"/>
      <c r="N20" s="9" t="s">
        <v>125</v>
      </c>
      <c r="O20" s="355"/>
      <c r="P20" s="356"/>
      <c r="Q20" s="403" t="s">
        <v>98</v>
      </c>
      <c r="R20" s="404"/>
      <c r="S20" s="355"/>
      <c r="T20" s="356"/>
      <c r="U20" s="355"/>
      <c r="V20" s="356"/>
      <c r="W20" s="403"/>
      <c r="X20" s="404"/>
      <c r="Y20" s="361"/>
      <c r="Z20" s="9" t="str">
        <f>N20</f>
        <v>5-10-2022</v>
      </c>
      <c r="AA20" s="355"/>
      <c r="AB20" s="356"/>
      <c r="AC20" s="355"/>
      <c r="AD20" s="356"/>
      <c r="AE20" s="355" t="s">
        <v>104</v>
      </c>
      <c r="AF20" s="356"/>
      <c r="AG20" s="355"/>
      <c r="AH20" s="356"/>
      <c r="AI20" s="355" t="s">
        <v>100</v>
      </c>
      <c r="AJ20" s="356"/>
      <c r="AK20" s="361"/>
      <c r="AL20" s="9" t="str">
        <f>AT20</f>
        <v>5-10-2022</v>
      </c>
      <c r="AM20" s="355"/>
      <c r="AN20" s="356"/>
      <c r="AO20" s="355" t="s">
        <v>104</v>
      </c>
      <c r="AP20" s="356"/>
      <c r="AQ20" s="355"/>
      <c r="AR20" s="356"/>
      <c r="AS20" s="361"/>
      <c r="AT20" s="9" t="s">
        <v>125</v>
      </c>
      <c r="AU20" s="355"/>
      <c r="AV20" s="356"/>
      <c r="AW20" s="355"/>
      <c r="AX20" s="356"/>
      <c r="AY20" s="355" t="s">
        <v>104</v>
      </c>
      <c r="AZ20" s="356"/>
    </row>
    <row r="21" spans="1:52" s="6" customFormat="1" ht="12" customHeight="1">
      <c r="A21" s="361"/>
      <c r="B21" s="357" t="s">
        <v>3</v>
      </c>
      <c r="C21" s="38" t="s">
        <v>74</v>
      </c>
      <c r="D21" s="112" t="s">
        <v>6</v>
      </c>
      <c r="E21" s="397" t="s">
        <v>106</v>
      </c>
      <c r="F21" s="398"/>
      <c r="G21" s="68" t="s">
        <v>67</v>
      </c>
      <c r="H21" s="69" t="s">
        <v>6</v>
      </c>
      <c r="I21" s="149" t="s">
        <v>62</v>
      </c>
      <c r="J21" s="150" t="s">
        <v>6</v>
      </c>
      <c r="K21" s="114" t="s">
        <v>72</v>
      </c>
      <c r="L21" s="115" t="s">
        <v>6</v>
      </c>
      <c r="M21" s="361"/>
      <c r="N21" s="357" t="s">
        <v>3</v>
      </c>
      <c r="O21" s="397" t="s">
        <v>106</v>
      </c>
      <c r="P21" s="398"/>
      <c r="Q21" s="136" t="s">
        <v>62</v>
      </c>
      <c r="R21" s="137" t="s">
        <v>6</v>
      </c>
      <c r="S21" s="397" t="s">
        <v>111</v>
      </c>
      <c r="T21" s="398"/>
      <c r="U21" s="97" t="s">
        <v>72</v>
      </c>
      <c r="V21" s="66" t="s">
        <v>6</v>
      </c>
      <c r="W21" s="397" t="s">
        <v>110</v>
      </c>
      <c r="X21" s="398"/>
      <c r="Y21" s="361"/>
      <c r="Z21" s="357" t="s">
        <v>3</v>
      </c>
      <c r="AA21" s="397" t="s">
        <v>111</v>
      </c>
      <c r="AB21" s="398"/>
      <c r="AC21" s="38" t="s">
        <v>91</v>
      </c>
      <c r="AD21" s="48" t="s">
        <v>6</v>
      </c>
      <c r="AE21" s="38" t="s">
        <v>95</v>
      </c>
      <c r="AF21" s="48" t="s">
        <v>6</v>
      </c>
      <c r="AG21" s="397" t="s">
        <v>110</v>
      </c>
      <c r="AH21" s="398"/>
      <c r="AI21" s="123" t="s">
        <v>62</v>
      </c>
      <c r="AJ21" s="124" t="s">
        <v>6</v>
      </c>
      <c r="AK21" s="361"/>
      <c r="AL21" s="357" t="s">
        <v>3</v>
      </c>
      <c r="AM21" s="133" t="s">
        <v>62</v>
      </c>
      <c r="AN21" s="134" t="s">
        <v>6</v>
      </c>
      <c r="AO21" s="38" t="s">
        <v>74</v>
      </c>
      <c r="AP21" s="112" t="s">
        <v>6</v>
      </c>
      <c r="AQ21" s="38"/>
      <c r="AR21" s="112"/>
      <c r="AS21" s="361"/>
      <c r="AT21" s="357" t="s">
        <v>3</v>
      </c>
      <c r="AU21" s="38" t="s">
        <v>84</v>
      </c>
      <c r="AV21" s="112" t="s">
        <v>6</v>
      </c>
      <c r="AW21" s="38"/>
      <c r="AX21" s="112"/>
      <c r="AY21" s="38"/>
      <c r="AZ21" s="112"/>
    </row>
    <row r="22" spans="1:52" s="6" customFormat="1" ht="14.25" customHeight="1">
      <c r="A22" s="362"/>
      <c r="B22" s="358"/>
      <c r="C22" s="71" t="s">
        <v>117</v>
      </c>
      <c r="D22" s="44" t="s">
        <v>75</v>
      </c>
      <c r="E22" s="399"/>
      <c r="F22" s="400"/>
      <c r="G22" s="71" t="s">
        <v>131</v>
      </c>
      <c r="H22" s="70" t="s">
        <v>130</v>
      </c>
      <c r="I22" s="151" t="s">
        <v>115</v>
      </c>
      <c r="J22" s="152" t="s">
        <v>132</v>
      </c>
      <c r="K22" s="74" t="s">
        <v>86</v>
      </c>
      <c r="L22" s="116" t="s">
        <v>73</v>
      </c>
      <c r="M22" s="362"/>
      <c r="N22" s="358"/>
      <c r="O22" s="399"/>
      <c r="P22" s="400"/>
      <c r="Q22" s="144" t="s">
        <v>116</v>
      </c>
      <c r="R22" s="138" t="s">
        <v>71</v>
      </c>
      <c r="S22" s="399"/>
      <c r="T22" s="400"/>
      <c r="U22" s="74" t="s">
        <v>86</v>
      </c>
      <c r="V22" s="98" t="s">
        <v>78</v>
      </c>
      <c r="W22" s="399"/>
      <c r="X22" s="400"/>
      <c r="Y22" s="362"/>
      <c r="Z22" s="358"/>
      <c r="AA22" s="399"/>
      <c r="AB22" s="400"/>
      <c r="AC22" s="74" t="s">
        <v>104</v>
      </c>
      <c r="AD22" s="32" t="s">
        <v>92</v>
      </c>
      <c r="AE22" s="71" t="s">
        <v>104</v>
      </c>
      <c r="AF22" s="44" t="s">
        <v>96</v>
      </c>
      <c r="AG22" s="399"/>
      <c r="AH22" s="400"/>
      <c r="AI22" s="141" t="s">
        <v>118</v>
      </c>
      <c r="AJ22" s="125" t="s">
        <v>82</v>
      </c>
      <c r="AK22" s="362"/>
      <c r="AL22" s="358"/>
      <c r="AM22" s="140" t="s">
        <v>120</v>
      </c>
      <c r="AN22" s="135" t="s">
        <v>63</v>
      </c>
      <c r="AO22" s="113"/>
      <c r="AP22" s="44" t="s">
        <v>221</v>
      </c>
      <c r="AQ22" s="113"/>
      <c r="AR22" s="44"/>
      <c r="AS22" s="362"/>
      <c r="AT22" s="358"/>
      <c r="AU22" s="113" t="s">
        <v>119</v>
      </c>
      <c r="AV22" s="44" t="s">
        <v>215</v>
      </c>
      <c r="AW22" s="113"/>
      <c r="AX22" s="44"/>
      <c r="AY22" s="113"/>
      <c r="AZ22" s="44"/>
    </row>
    <row r="23" spans="1:52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102"/>
      <c r="R23" s="102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8"/>
      <c r="AT23" s="5"/>
      <c r="AU23" s="16"/>
      <c r="AV23" s="20"/>
      <c r="AW23" s="16"/>
      <c r="AX23" s="20"/>
      <c r="AY23" s="16"/>
      <c r="AZ23" s="20"/>
    </row>
    <row r="24" spans="1:52" s="7" customFormat="1" ht="14.25" customHeight="1">
      <c r="A24" s="369">
        <v>5</v>
      </c>
      <c r="B24" s="363" t="s">
        <v>2</v>
      </c>
      <c r="C24" s="397" t="s">
        <v>105</v>
      </c>
      <c r="D24" s="398"/>
      <c r="E24" s="38" t="s">
        <v>74</v>
      </c>
      <c r="F24" s="112" t="s">
        <v>6</v>
      </c>
      <c r="G24" s="397" t="s">
        <v>108</v>
      </c>
      <c r="H24" s="398"/>
      <c r="I24" s="397" t="s">
        <v>109</v>
      </c>
      <c r="J24" s="398"/>
      <c r="K24" s="397" t="s">
        <v>105</v>
      </c>
      <c r="L24" s="398"/>
      <c r="M24" s="360">
        <v>5</v>
      </c>
      <c r="N24" s="357" t="s">
        <v>2</v>
      </c>
      <c r="O24" s="13" t="s">
        <v>80</v>
      </c>
      <c r="P24" s="112" t="s">
        <v>6</v>
      </c>
      <c r="Q24" s="397" t="s">
        <v>107</v>
      </c>
      <c r="R24" s="398"/>
      <c r="S24" s="117" t="s">
        <v>62</v>
      </c>
      <c r="T24" s="118" t="s">
        <v>6</v>
      </c>
      <c r="U24" s="397" t="s">
        <v>109</v>
      </c>
      <c r="V24" s="398"/>
      <c r="W24" s="108" t="s">
        <v>64</v>
      </c>
      <c r="X24" s="109" t="s">
        <v>6</v>
      </c>
      <c r="Y24" s="360">
        <v>5</v>
      </c>
      <c r="Z24" s="357" t="s">
        <v>2</v>
      </c>
      <c r="AA24" s="114" t="s">
        <v>72</v>
      </c>
      <c r="AB24" s="115" t="s">
        <v>6</v>
      </c>
      <c r="AC24" s="397" t="s">
        <v>108</v>
      </c>
      <c r="AD24" s="398"/>
      <c r="AE24" s="397" t="s">
        <v>107</v>
      </c>
      <c r="AF24" s="398"/>
      <c r="AG24" s="13" t="s">
        <v>93</v>
      </c>
      <c r="AH24" s="48" t="s">
        <v>6</v>
      </c>
      <c r="AI24" s="397" t="s">
        <v>108</v>
      </c>
      <c r="AJ24" s="398"/>
      <c r="AK24" s="369">
        <v>5</v>
      </c>
      <c r="AL24" s="363" t="s">
        <v>2</v>
      </c>
      <c r="AM24" s="38"/>
      <c r="AN24" s="112"/>
      <c r="AO24" s="38"/>
      <c r="AP24" s="112"/>
      <c r="AQ24" s="38"/>
      <c r="AR24" s="112"/>
      <c r="AS24" s="360">
        <v>5</v>
      </c>
      <c r="AT24" s="357" t="s">
        <v>2</v>
      </c>
      <c r="AU24" s="123" t="s">
        <v>62</v>
      </c>
      <c r="AV24" s="124" t="s">
        <v>6</v>
      </c>
      <c r="AW24" s="38"/>
      <c r="AX24" s="112"/>
      <c r="AY24" s="130" t="s">
        <v>62</v>
      </c>
      <c r="AZ24" s="131" t="s">
        <v>6</v>
      </c>
    </row>
    <row r="25" spans="1:52" s="7" customFormat="1" ht="15" customHeight="1">
      <c r="A25" s="370"/>
      <c r="B25" s="364"/>
      <c r="C25" s="399"/>
      <c r="D25" s="400"/>
      <c r="E25" s="71" t="s">
        <v>117</v>
      </c>
      <c r="F25" s="44" t="s">
        <v>75</v>
      </c>
      <c r="G25" s="399"/>
      <c r="H25" s="400"/>
      <c r="I25" s="399"/>
      <c r="J25" s="400"/>
      <c r="K25" s="399"/>
      <c r="L25" s="400"/>
      <c r="M25" s="361"/>
      <c r="N25" s="358"/>
      <c r="O25" s="74" t="s">
        <v>119</v>
      </c>
      <c r="P25" s="15" t="s">
        <v>81</v>
      </c>
      <c r="Q25" s="399"/>
      <c r="R25" s="400"/>
      <c r="S25" s="142" t="s">
        <v>115</v>
      </c>
      <c r="T25" s="119" t="s">
        <v>63</v>
      </c>
      <c r="U25" s="399"/>
      <c r="V25" s="400"/>
      <c r="W25" s="110" t="s">
        <v>65</v>
      </c>
      <c r="X25" s="111" t="s">
        <v>66</v>
      </c>
      <c r="Y25" s="361"/>
      <c r="Z25" s="358"/>
      <c r="AA25" s="74" t="s">
        <v>86</v>
      </c>
      <c r="AB25" s="116" t="s">
        <v>73</v>
      </c>
      <c r="AC25" s="399"/>
      <c r="AD25" s="400"/>
      <c r="AE25" s="399"/>
      <c r="AF25" s="400"/>
      <c r="AG25" s="71" t="s">
        <v>104</v>
      </c>
      <c r="AH25" s="44" t="s">
        <v>94</v>
      </c>
      <c r="AI25" s="399"/>
      <c r="AJ25" s="400"/>
      <c r="AK25" s="370"/>
      <c r="AL25" s="364"/>
      <c r="AM25" s="113"/>
      <c r="AN25" s="44"/>
      <c r="AO25" s="113"/>
      <c r="AP25" s="44"/>
      <c r="AQ25" s="113"/>
      <c r="AR25" s="44"/>
      <c r="AS25" s="361"/>
      <c r="AT25" s="358"/>
      <c r="AU25" s="141" t="s">
        <v>116</v>
      </c>
      <c r="AV25" s="125" t="s">
        <v>82</v>
      </c>
      <c r="AW25" s="113"/>
      <c r="AX25" s="44"/>
      <c r="AY25" s="143" t="s">
        <v>118</v>
      </c>
      <c r="AZ25" s="132" t="s">
        <v>71</v>
      </c>
    </row>
    <row r="26" spans="1:52" s="7" customFormat="1" ht="13.5" customHeight="1">
      <c r="A26" s="370"/>
      <c r="B26" s="9" t="str">
        <f>N26</f>
        <v>6-10-2022</v>
      </c>
      <c r="C26" s="355"/>
      <c r="D26" s="356"/>
      <c r="E26" s="355"/>
      <c r="F26" s="356"/>
      <c r="G26" s="355"/>
      <c r="H26" s="356"/>
      <c r="I26" s="355"/>
      <c r="J26" s="356"/>
      <c r="K26" s="413"/>
      <c r="L26" s="414"/>
      <c r="M26" s="361"/>
      <c r="N26" s="9" t="s">
        <v>126</v>
      </c>
      <c r="O26" s="355"/>
      <c r="P26" s="356"/>
      <c r="Q26" s="403"/>
      <c r="R26" s="404"/>
      <c r="S26" s="405"/>
      <c r="T26" s="406"/>
      <c r="U26" s="355"/>
      <c r="V26" s="356"/>
      <c r="W26" s="355"/>
      <c r="X26" s="356"/>
      <c r="Y26" s="361"/>
      <c r="Z26" s="9" t="str">
        <f>N26</f>
        <v>6-10-2022</v>
      </c>
      <c r="AA26" s="355"/>
      <c r="AB26" s="356"/>
      <c r="AC26" s="355"/>
      <c r="AD26" s="356"/>
      <c r="AE26" s="355"/>
      <c r="AF26" s="356"/>
      <c r="AG26" s="355"/>
      <c r="AH26" s="356"/>
      <c r="AI26" s="403" t="s">
        <v>99</v>
      </c>
      <c r="AJ26" s="404"/>
      <c r="AK26" s="370"/>
      <c r="AL26" s="9" t="str">
        <f>AT26</f>
        <v>6-10-2022</v>
      </c>
      <c r="AM26" s="355"/>
      <c r="AN26" s="356"/>
      <c r="AO26" s="355"/>
      <c r="AP26" s="356"/>
      <c r="AQ26" s="355"/>
      <c r="AR26" s="356"/>
      <c r="AS26" s="361"/>
      <c r="AT26" s="9" t="s">
        <v>126</v>
      </c>
      <c r="AU26" s="355"/>
      <c r="AV26" s="356"/>
      <c r="AW26" s="355"/>
      <c r="AX26" s="356"/>
      <c r="AY26" s="355"/>
      <c r="AZ26" s="356"/>
    </row>
    <row r="27" spans="1:52" s="7" customFormat="1" ht="12.75" customHeight="1">
      <c r="A27" s="370"/>
      <c r="B27" s="357" t="s">
        <v>3</v>
      </c>
      <c r="C27" s="68" t="s">
        <v>67</v>
      </c>
      <c r="D27" s="69" t="s">
        <v>6</v>
      </c>
      <c r="E27" s="397" t="s">
        <v>106</v>
      </c>
      <c r="F27" s="398"/>
      <c r="G27" s="13" t="s">
        <v>84</v>
      </c>
      <c r="H27" s="112" t="s">
        <v>6</v>
      </c>
      <c r="I27" s="108" t="s">
        <v>64</v>
      </c>
      <c r="J27" s="109" t="s">
        <v>6</v>
      </c>
      <c r="K27" s="123" t="s">
        <v>62</v>
      </c>
      <c r="L27" s="124" t="s">
        <v>6</v>
      </c>
      <c r="M27" s="361"/>
      <c r="N27" s="357" t="s">
        <v>3</v>
      </c>
      <c r="O27" s="397" t="s">
        <v>106</v>
      </c>
      <c r="P27" s="398"/>
      <c r="Q27" s="136" t="s">
        <v>62</v>
      </c>
      <c r="R27" s="137" t="s">
        <v>6</v>
      </c>
      <c r="S27" s="397" t="s">
        <v>111</v>
      </c>
      <c r="T27" s="398"/>
      <c r="U27" s="149" t="s">
        <v>62</v>
      </c>
      <c r="V27" s="150" t="s">
        <v>6</v>
      </c>
      <c r="W27" s="397" t="s">
        <v>110</v>
      </c>
      <c r="X27" s="398"/>
      <c r="Y27" s="361"/>
      <c r="Z27" s="357" t="s">
        <v>3</v>
      </c>
      <c r="AA27" s="397" t="s">
        <v>111</v>
      </c>
      <c r="AB27" s="398"/>
      <c r="AC27" s="97" t="s">
        <v>72</v>
      </c>
      <c r="AD27" s="66" t="s">
        <v>6</v>
      </c>
      <c r="AE27" s="13" t="s">
        <v>93</v>
      </c>
      <c r="AF27" s="48" t="s">
        <v>6</v>
      </c>
      <c r="AG27" s="397" t="s">
        <v>110</v>
      </c>
      <c r="AH27" s="398"/>
      <c r="AI27" s="38" t="s">
        <v>112</v>
      </c>
      <c r="AJ27" s="48" t="s">
        <v>6</v>
      </c>
      <c r="AK27" s="370"/>
      <c r="AL27" s="357" t="s">
        <v>3</v>
      </c>
      <c r="AM27" s="133" t="s">
        <v>62</v>
      </c>
      <c r="AN27" s="134" t="s">
        <v>6</v>
      </c>
      <c r="AO27" s="38"/>
      <c r="AP27" s="112"/>
      <c r="AQ27" s="114" t="s">
        <v>72</v>
      </c>
      <c r="AR27" s="115" t="s">
        <v>6</v>
      </c>
      <c r="AS27" s="361"/>
      <c r="AT27" s="357" t="s">
        <v>3</v>
      </c>
      <c r="AU27" s="38"/>
      <c r="AV27" s="112"/>
      <c r="AW27" s="38"/>
      <c r="AX27" s="112"/>
      <c r="AY27" s="38"/>
      <c r="AZ27" s="112"/>
    </row>
    <row r="28" spans="1:52" s="7" customFormat="1" ht="15" customHeight="1">
      <c r="A28" s="371"/>
      <c r="B28" s="358"/>
      <c r="C28" s="71" t="s">
        <v>131</v>
      </c>
      <c r="D28" s="70" t="s">
        <v>130</v>
      </c>
      <c r="E28" s="399"/>
      <c r="F28" s="400"/>
      <c r="G28" s="71" t="s">
        <v>117</v>
      </c>
      <c r="H28" s="15" t="s">
        <v>75</v>
      </c>
      <c r="I28" s="110" t="s">
        <v>65</v>
      </c>
      <c r="J28" s="111" t="s">
        <v>66</v>
      </c>
      <c r="K28" s="141" t="s">
        <v>115</v>
      </c>
      <c r="L28" s="125" t="s">
        <v>82</v>
      </c>
      <c r="M28" s="362"/>
      <c r="N28" s="358"/>
      <c r="O28" s="399"/>
      <c r="P28" s="400"/>
      <c r="Q28" s="144" t="s">
        <v>116</v>
      </c>
      <c r="R28" s="138" t="s">
        <v>71</v>
      </c>
      <c r="S28" s="399"/>
      <c r="T28" s="400"/>
      <c r="U28" s="151" t="s">
        <v>118</v>
      </c>
      <c r="V28" s="152" t="s">
        <v>132</v>
      </c>
      <c r="W28" s="399"/>
      <c r="X28" s="400"/>
      <c r="Y28" s="362"/>
      <c r="Z28" s="358"/>
      <c r="AA28" s="399"/>
      <c r="AB28" s="400"/>
      <c r="AC28" s="74" t="s">
        <v>86</v>
      </c>
      <c r="AD28" s="98" t="s">
        <v>78</v>
      </c>
      <c r="AE28" s="71" t="s">
        <v>104</v>
      </c>
      <c r="AF28" s="44" t="s">
        <v>94</v>
      </c>
      <c r="AG28" s="399"/>
      <c r="AH28" s="400"/>
      <c r="AI28" s="71" t="s">
        <v>104</v>
      </c>
      <c r="AJ28" s="44" t="s">
        <v>113</v>
      </c>
      <c r="AK28" s="371"/>
      <c r="AL28" s="358"/>
      <c r="AM28" s="140" t="s">
        <v>120</v>
      </c>
      <c r="AN28" s="135" t="s">
        <v>63</v>
      </c>
      <c r="AO28" s="113"/>
      <c r="AP28" s="44"/>
      <c r="AQ28" s="74" t="s">
        <v>86</v>
      </c>
      <c r="AR28" s="116" t="s">
        <v>73</v>
      </c>
      <c r="AS28" s="362"/>
      <c r="AT28" s="358"/>
      <c r="AU28" s="113"/>
      <c r="AV28" s="44"/>
      <c r="AW28" s="113"/>
      <c r="AX28" s="44"/>
      <c r="AY28" s="113"/>
      <c r="AZ28" s="44"/>
    </row>
    <row r="29" spans="1:52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6"/>
      <c r="AD29" s="77"/>
      <c r="AE29" s="76"/>
      <c r="AF29" s="77"/>
      <c r="AG29" s="16"/>
      <c r="AH29" s="20"/>
      <c r="AI29" s="76"/>
      <c r="AJ29" s="77"/>
      <c r="AK29" s="8"/>
      <c r="AL29" s="5"/>
      <c r="AM29" s="16"/>
      <c r="AN29" s="20"/>
      <c r="AO29" s="16"/>
      <c r="AP29" s="20"/>
      <c r="AQ29" s="16"/>
      <c r="AR29" s="20"/>
      <c r="AS29" s="8"/>
      <c r="AT29" s="5"/>
      <c r="AU29" s="16"/>
      <c r="AV29" s="20"/>
      <c r="AW29" s="16"/>
      <c r="AX29" s="20"/>
      <c r="AY29" s="16"/>
      <c r="AZ29" s="20"/>
    </row>
    <row r="30" spans="1:52" s="6" customFormat="1" ht="15.75" customHeight="1">
      <c r="A30" s="360">
        <v>6</v>
      </c>
      <c r="B30" s="363" t="s">
        <v>2</v>
      </c>
      <c r="C30" s="397" t="s">
        <v>105</v>
      </c>
      <c r="D30" s="398"/>
      <c r="E30" s="130" t="s">
        <v>62</v>
      </c>
      <c r="F30" s="131" t="s">
        <v>6</v>
      </c>
      <c r="G30" s="397" t="s">
        <v>108</v>
      </c>
      <c r="H30" s="398"/>
      <c r="I30" s="397" t="s">
        <v>109</v>
      </c>
      <c r="J30" s="398"/>
      <c r="K30" s="397" t="s">
        <v>105</v>
      </c>
      <c r="L30" s="398"/>
      <c r="M30" s="369">
        <v>6</v>
      </c>
      <c r="N30" s="363" t="s">
        <v>2</v>
      </c>
      <c r="O30" s="13" t="s">
        <v>80</v>
      </c>
      <c r="P30" s="112" t="s">
        <v>6</v>
      </c>
      <c r="Q30" s="397" t="s">
        <v>107</v>
      </c>
      <c r="R30" s="398"/>
      <c r="S30" s="38" t="s">
        <v>84</v>
      </c>
      <c r="T30" s="48" t="s">
        <v>6</v>
      </c>
      <c r="U30" s="397" t="s">
        <v>109</v>
      </c>
      <c r="V30" s="398"/>
      <c r="W30" s="38" t="s">
        <v>87</v>
      </c>
      <c r="X30" s="48" t="s">
        <v>6</v>
      </c>
      <c r="Y30" s="369">
        <v>6</v>
      </c>
      <c r="Z30" s="363" t="s">
        <v>2</v>
      </c>
      <c r="AA30" s="120" t="s">
        <v>62</v>
      </c>
      <c r="AB30" s="121" t="s">
        <v>6</v>
      </c>
      <c r="AC30" s="397" t="s">
        <v>108</v>
      </c>
      <c r="AD30" s="398"/>
      <c r="AE30" s="397" t="s">
        <v>107</v>
      </c>
      <c r="AF30" s="398"/>
      <c r="AG30" s="114" t="s">
        <v>72</v>
      </c>
      <c r="AH30" s="115" t="s">
        <v>6</v>
      </c>
      <c r="AI30" s="397" t="s">
        <v>108</v>
      </c>
      <c r="AJ30" s="398"/>
      <c r="AK30" s="360">
        <v>6</v>
      </c>
      <c r="AL30" s="363" t="s">
        <v>2</v>
      </c>
      <c r="AM30" s="145"/>
      <c r="AN30" s="146"/>
      <c r="AO30" s="38" t="s">
        <v>74</v>
      </c>
      <c r="AP30" s="112" t="s">
        <v>6</v>
      </c>
      <c r="AQ30" s="38"/>
      <c r="AR30" s="112"/>
      <c r="AS30" s="369">
        <v>6</v>
      </c>
      <c r="AT30" s="363" t="s">
        <v>2</v>
      </c>
      <c r="AU30" s="38" t="s">
        <v>216</v>
      </c>
      <c r="AV30" s="112" t="s">
        <v>6</v>
      </c>
      <c r="AW30" s="38" t="s">
        <v>95</v>
      </c>
      <c r="AX30" s="112" t="s">
        <v>6</v>
      </c>
      <c r="AY30" s="38" t="s">
        <v>219</v>
      </c>
      <c r="AZ30" s="48" t="s">
        <v>6</v>
      </c>
    </row>
    <row r="31" spans="1:52" s="6" customFormat="1" ht="13.5" customHeight="1">
      <c r="A31" s="361"/>
      <c r="B31" s="364"/>
      <c r="C31" s="399"/>
      <c r="D31" s="400"/>
      <c r="E31" s="143" t="s">
        <v>115</v>
      </c>
      <c r="F31" s="132" t="s">
        <v>71</v>
      </c>
      <c r="G31" s="399"/>
      <c r="H31" s="400"/>
      <c r="I31" s="399"/>
      <c r="J31" s="400"/>
      <c r="K31" s="399"/>
      <c r="L31" s="400"/>
      <c r="M31" s="370"/>
      <c r="N31" s="364"/>
      <c r="O31" s="74" t="s">
        <v>117</v>
      </c>
      <c r="P31" s="15" t="s">
        <v>121</v>
      </c>
      <c r="Q31" s="399"/>
      <c r="R31" s="400"/>
      <c r="S31" s="71" t="s">
        <v>119</v>
      </c>
      <c r="T31" s="44" t="s">
        <v>85</v>
      </c>
      <c r="U31" s="399"/>
      <c r="V31" s="400"/>
      <c r="W31" s="74" t="s">
        <v>114</v>
      </c>
      <c r="X31" s="32" t="s">
        <v>89</v>
      </c>
      <c r="Y31" s="370"/>
      <c r="Z31" s="364"/>
      <c r="AA31" s="139" t="s">
        <v>116</v>
      </c>
      <c r="AB31" s="122" t="s">
        <v>79</v>
      </c>
      <c r="AC31" s="399"/>
      <c r="AD31" s="400"/>
      <c r="AE31" s="399"/>
      <c r="AF31" s="400"/>
      <c r="AG31" s="74" t="s">
        <v>86</v>
      </c>
      <c r="AH31" s="116" t="s">
        <v>73</v>
      </c>
      <c r="AI31" s="399"/>
      <c r="AJ31" s="400"/>
      <c r="AK31" s="361"/>
      <c r="AL31" s="364"/>
      <c r="AM31" s="147"/>
      <c r="AN31" s="148"/>
      <c r="AO31" s="113"/>
      <c r="AP31" s="44" t="s">
        <v>221</v>
      </c>
      <c r="AQ31" s="113"/>
      <c r="AR31" s="44"/>
      <c r="AS31" s="370"/>
      <c r="AT31" s="364"/>
      <c r="AU31" s="113" t="s">
        <v>118</v>
      </c>
      <c r="AV31" s="44" t="s">
        <v>217</v>
      </c>
      <c r="AW31" s="113"/>
      <c r="AX31" s="44" t="s">
        <v>96</v>
      </c>
      <c r="AY31" s="71" t="s">
        <v>104</v>
      </c>
      <c r="AZ31" s="44" t="s">
        <v>113</v>
      </c>
    </row>
    <row r="32" spans="1:52" s="6" customFormat="1" ht="13.5" customHeight="1">
      <c r="A32" s="361"/>
      <c r="B32" s="9" t="str">
        <f>N32</f>
        <v>7-10-2022</v>
      </c>
      <c r="C32" s="355" t="s">
        <v>77</v>
      </c>
      <c r="D32" s="356"/>
      <c r="E32" s="355" t="s">
        <v>77</v>
      </c>
      <c r="F32" s="356"/>
      <c r="G32" s="355" t="s">
        <v>77</v>
      </c>
      <c r="H32" s="356"/>
      <c r="I32" s="355" t="s">
        <v>77</v>
      </c>
      <c r="J32" s="356"/>
      <c r="K32" s="355" t="s">
        <v>77</v>
      </c>
      <c r="L32" s="356"/>
      <c r="M32" s="370"/>
      <c r="N32" s="9" t="s">
        <v>127</v>
      </c>
      <c r="O32" s="355" t="s">
        <v>77</v>
      </c>
      <c r="P32" s="356"/>
      <c r="Q32" s="415" t="s">
        <v>77</v>
      </c>
      <c r="R32" s="416"/>
      <c r="S32" s="415" t="s">
        <v>77</v>
      </c>
      <c r="T32" s="416"/>
      <c r="U32" s="415" t="s">
        <v>77</v>
      </c>
      <c r="V32" s="416"/>
      <c r="W32" s="415" t="s">
        <v>77</v>
      </c>
      <c r="X32" s="416"/>
      <c r="Y32" s="370"/>
      <c r="Z32" s="9" t="str">
        <f>N32</f>
        <v>7-10-2022</v>
      </c>
      <c r="AA32" s="415" t="s">
        <v>77</v>
      </c>
      <c r="AB32" s="416"/>
      <c r="AC32" s="415" t="s">
        <v>77</v>
      </c>
      <c r="AD32" s="416"/>
      <c r="AE32" s="415" t="s">
        <v>77</v>
      </c>
      <c r="AF32" s="416"/>
      <c r="AG32" s="415" t="s">
        <v>77</v>
      </c>
      <c r="AH32" s="416"/>
      <c r="AI32" s="415" t="s">
        <v>77</v>
      </c>
      <c r="AJ32" s="416"/>
      <c r="AK32" s="361"/>
      <c r="AL32" s="9" t="str">
        <f>AT32</f>
        <v>7-10-2022</v>
      </c>
      <c r="AM32" s="355"/>
      <c r="AN32" s="356"/>
      <c r="AO32" s="355" t="s">
        <v>104</v>
      </c>
      <c r="AP32" s="356"/>
      <c r="AQ32" s="355"/>
      <c r="AR32" s="356"/>
      <c r="AS32" s="370"/>
      <c r="AT32" s="9" t="s">
        <v>127</v>
      </c>
      <c r="AU32" s="355"/>
      <c r="AV32" s="356"/>
      <c r="AW32" s="355" t="s">
        <v>104</v>
      </c>
      <c r="AX32" s="356"/>
      <c r="AY32" s="355"/>
      <c r="AZ32" s="356"/>
    </row>
    <row r="33" spans="1:52" s="6" customFormat="1" ht="15" customHeight="1">
      <c r="A33" s="361"/>
      <c r="B33" s="357" t="s">
        <v>3</v>
      </c>
      <c r="C33" s="38" t="s">
        <v>68</v>
      </c>
      <c r="D33" s="112" t="s">
        <v>6</v>
      </c>
      <c r="E33" s="397" t="s">
        <v>106</v>
      </c>
      <c r="F33" s="398"/>
      <c r="G33" s="68" t="s">
        <v>67</v>
      </c>
      <c r="H33" s="69" t="s">
        <v>6</v>
      </c>
      <c r="I33" s="13" t="s">
        <v>84</v>
      </c>
      <c r="J33" s="112" t="s">
        <v>6</v>
      </c>
      <c r="K33" s="13" t="s">
        <v>80</v>
      </c>
      <c r="L33" s="112" t="s">
        <v>6</v>
      </c>
      <c r="M33" s="370"/>
      <c r="N33" s="357" t="s">
        <v>3</v>
      </c>
      <c r="O33" s="397" t="s">
        <v>106</v>
      </c>
      <c r="P33" s="398"/>
      <c r="Q33" s="108" t="s">
        <v>64</v>
      </c>
      <c r="R33" s="109" t="s">
        <v>6</v>
      </c>
      <c r="S33" s="397" t="s">
        <v>111</v>
      </c>
      <c r="T33" s="398"/>
      <c r="U33" s="149" t="s">
        <v>62</v>
      </c>
      <c r="V33" s="150" t="s">
        <v>6</v>
      </c>
      <c r="W33" s="397" t="s">
        <v>110</v>
      </c>
      <c r="X33" s="398"/>
      <c r="Y33" s="370"/>
      <c r="Z33" s="357" t="s">
        <v>3</v>
      </c>
      <c r="AA33" s="397" t="s">
        <v>111</v>
      </c>
      <c r="AB33" s="398"/>
      <c r="AC33" s="130" t="s">
        <v>62</v>
      </c>
      <c r="AD33" s="131" t="s">
        <v>6</v>
      </c>
      <c r="AE33" s="120" t="s">
        <v>62</v>
      </c>
      <c r="AF33" s="121" t="s">
        <v>6</v>
      </c>
      <c r="AG33" s="397" t="s">
        <v>110</v>
      </c>
      <c r="AH33" s="398"/>
      <c r="AI33" s="13" t="s">
        <v>91</v>
      </c>
      <c r="AJ33" s="48" t="s">
        <v>6</v>
      </c>
      <c r="AK33" s="361"/>
      <c r="AL33" s="357" t="s">
        <v>3</v>
      </c>
      <c r="AM33" s="38"/>
      <c r="AN33" s="112"/>
      <c r="AO33" s="38" t="s">
        <v>74</v>
      </c>
      <c r="AP33" s="112" t="s">
        <v>6</v>
      </c>
      <c r="AQ33" s="114" t="s">
        <v>72</v>
      </c>
      <c r="AR33" s="115" t="s">
        <v>6</v>
      </c>
      <c r="AS33" s="370"/>
      <c r="AT33" s="357" t="s">
        <v>3</v>
      </c>
      <c r="AU33" s="38"/>
      <c r="AV33" s="112"/>
      <c r="AW33" s="38" t="s">
        <v>95</v>
      </c>
      <c r="AX33" s="112" t="s">
        <v>6</v>
      </c>
      <c r="AY33" s="97" t="s">
        <v>72</v>
      </c>
      <c r="AZ33" s="66" t="s">
        <v>6</v>
      </c>
    </row>
    <row r="34" spans="1:52" s="6" customFormat="1" ht="13.5" customHeight="1">
      <c r="A34" s="362"/>
      <c r="B34" s="358"/>
      <c r="C34" s="71" t="s">
        <v>104</v>
      </c>
      <c r="D34" s="44" t="s">
        <v>69</v>
      </c>
      <c r="E34" s="399"/>
      <c r="F34" s="400"/>
      <c r="G34" s="71" t="s">
        <v>131</v>
      </c>
      <c r="H34" s="70" t="s">
        <v>130</v>
      </c>
      <c r="I34" s="74" t="s">
        <v>117</v>
      </c>
      <c r="J34" s="15" t="s">
        <v>75</v>
      </c>
      <c r="K34" s="74" t="s">
        <v>119</v>
      </c>
      <c r="L34" s="15" t="s">
        <v>81</v>
      </c>
      <c r="M34" s="371"/>
      <c r="N34" s="358"/>
      <c r="O34" s="399"/>
      <c r="P34" s="400"/>
      <c r="Q34" s="110" t="s">
        <v>65</v>
      </c>
      <c r="R34" s="111" t="s">
        <v>66</v>
      </c>
      <c r="S34" s="399"/>
      <c r="T34" s="400"/>
      <c r="U34" s="151" t="s">
        <v>115</v>
      </c>
      <c r="V34" s="152" t="s">
        <v>132</v>
      </c>
      <c r="W34" s="399"/>
      <c r="X34" s="400"/>
      <c r="Y34" s="371"/>
      <c r="Z34" s="358"/>
      <c r="AA34" s="399"/>
      <c r="AB34" s="400"/>
      <c r="AC34" s="143" t="s">
        <v>116</v>
      </c>
      <c r="AD34" s="132" t="s">
        <v>71</v>
      </c>
      <c r="AE34" s="139" t="s">
        <v>118</v>
      </c>
      <c r="AF34" s="122" t="s">
        <v>79</v>
      </c>
      <c r="AG34" s="399"/>
      <c r="AH34" s="400"/>
      <c r="AI34" s="71" t="s">
        <v>104</v>
      </c>
      <c r="AJ34" s="15" t="s">
        <v>97</v>
      </c>
      <c r="AK34" s="362"/>
      <c r="AL34" s="358"/>
      <c r="AM34" s="113"/>
      <c r="AN34" s="44"/>
      <c r="AO34" s="113"/>
      <c r="AP34" s="44" t="s">
        <v>221</v>
      </c>
      <c r="AQ34" s="74" t="s">
        <v>86</v>
      </c>
      <c r="AR34" s="116" t="s">
        <v>73</v>
      </c>
      <c r="AS34" s="371"/>
      <c r="AT34" s="358"/>
      <c r="AU34" s="113"/>
      <c r="AV34" s="44"/>
      <c r="AW34" s="113"/>
      <c r="AX34" s="44" t="s">
        <v>96</v>
      </c>
      <c r="AY34" s="74" t="s">
        <v>86</v>
      </c>
      <c r="AZ34" s="98" t="s">
        <v>78</v>
      </c>
    </row>
    <row r="35" spans="1:52" s="7" customFormat="1" ht="11.25" customHeight="1">
      <c r="A35" s="52"/>
      <c r="B35" s="53"/>
      <c r="C35" s="367"/>
      <c r="D35" s="368"/>
      <c r="E35" s="367"/>
      <c r="F35" s="368"/>
      <c r="G35" s="367"/>
      <c r="H35" s="368"/>
      <c r="I35" s="367"/>
      <c r="J35" s="368"/>
      <c r="K35" s="367"/>
      <c r="L35" s="368"/>
      <c r="M35" s="52"/>
      <c r="N35" s="53"/>
      <c r="O35" s="367"/>
      <c r="P35" s="368"/>
      <c r="Q35" s="59"/>
      <c r="R35" s="59"/>
      <c r="S35" s="367"/>
      <c r="T35" s="368"/>
      <c r="U35" s="367"/>
      <c r="V35" s="368"/>
      <c r="W35" s="367"/>
      <c r="X35" s="368"/>
      <c r="Y35" s="52"/>
      <c r="Z35" s="53"/>
      <c r="AA35" s="367"/>
      <c r="AB35" s="368"/>
      <c r="AC35" s="61"/>
      <c r="AD35" s="62"/>
      <c r="AE35" s="61"/>
      <c r="AF35" s="62"/>
      <c r="AG35" s="367"/>
      <c r="AH35" s="368"/>
      <c r="AI35" s="61"/>
      <c r="AJ35" s="62"/>
      <c r="AK35" s="52"/>
      <c r="AL35" s="53"/>
      <c r="AM35" s="367"/>
      <c r="AN35" s="368"/>
      <c r="AO35" s="367"/>
      <c r="AP35" s="368"/>
      <c r="AQ35" s="367"/>
      <c r="AR35" s="368"/>
      <c r="AS35" s="52"/>
      <c r="AT35" s="53"/>
      <c r="AU35" s="367"/>
      <c r="AV35" s="368"/>
      <c r="AW35" s="367"/>
      <c r="AX35" s="368"/>
      <c r="AY35" s="367"/>
      <c r="AZ35" s="368"/>
    </row>
    <row r="36" spans="1:52" s="6" customFormat="1" ht="13.5" customHeight="1">
      <c r="A36" s="360">
        <v>7</v>
      </c>
      <c r="B36" s="363" t="s">
        <v>2</v>
      </c>
      <c r="C36" s="68"/>
      <c r="D36" s="69"/>
      <c r="E36" s="68"/>
      <c r="F36" s="69"/>
      <c r="G36" s="31"/>
      <c r="H36" s="48"/>
      <c r="I36" s="93"/>
      <c r="J36" s="94"/>
      <c r="K36" s="31"/>
      <c r="L36" s="48"/>
      <c r="M36" s="360">
        <v>7</v>
      </c>
      <c r="N36" s="363" t="s">
        <v>2</v>
      </c>
      <c r="O36" s="38"/>
      <c r="P36" s="48"/>
      <c r="Q36" s="75"/>
      <c r="R36" s="75"/>
      <c r="S36" s="38"/>
      <c r="T36" s="48"/>
      <c r="U36" s="38"/>
      <c r="V36" s="48"/>
      <c r="W36" s="38"/>
      <c r="X36" s="48"/>
      <c r="Y36" s="360">
        <v>7</v>
      </c>
      <c r="Z36" s="363" t="s">
        <v>2</v>
      </c>
      <c r="AA36" s="65"/>
      <c r="AB36" s="66"/>
      <c r="AC36" s="97"/>
      <c r="AD36" s="66"/>
      <c r="AE36" s="97"/>
      <c r="AF36" s="66"/>
      <c r="AG36" s="38"/>
      <c r="AH36" s="48"/>
      <c r="AI36" s="13"/>
      <c r="AJ36" s="48"/>
      <c r="AK36" s="360">
        <v>7</v>
      </c>
      <c r="AL36" s="363" t="s">
        <v>2</v>
      </c>
      <c r="AM36" s="68"/>
      <c r="AN36" s="69"/>
      <c r="AO36" s="68"/>
      <c r="AP36" s="69"/>
      <c r="AQ36" s="31"/>
      <c r="AR36" s="48"/>
      <c r="AS36" s="360">
        <v>7</v>
      </c>
      <c r="AT36" s="363" t="s">
        <v>2</v>
      </c>
      <c r="AU36" s="38"/>
      <c r="AV36" s="48"/>
      <c r="AW36" s="75"/>
      <c r="AX36" s="75"/>
      <c r="AY36" s="38"/>
      <c r="AZ36" s="48"/>
    </row>
    <row r="37" spans="1:52" s="6" customFormat="1" ht="13.5" customHeight="1">
      <c r="A37" s="361"/>
      <c r="B37" s="364"/>
      <c r="C37" s="71"/>
      <c r="D37" s="70"/>
      <c r="E37" s="71"/>
      <c r="F37" s="70"/>
      <c r="G37" s="71"/>
      <c r="H37" s="32"/>
      <c r="I37" s="95"/>
      <c r="J37" s="96"/>
      <c r="K37" s="71"/>
      <c r="L37" s="32"/>
      <c r="M37" s="365"/>
      <c r="N37" s="364"/>
      <c r="O37" s="71"/>
      <c r="P37" s="44"/>
      <c r="Q37" s="45"/>
      <c r="R37" s="45"/>
      <c r="S37" s="71"/>
      <c r="T37" s="44"/>
      <c r="U37" s="71"/>
      <c r="V37" s="44"/>
      <c r="W37" s="71"/>
      <c r="X37" s="32"/>
      <c r="Y37" s="365"/>
      <c r="Z37" s="364"/>
      <c r="AA37" s="71"/>
      <c r="AB37" s="67"/>
      <c r="AC37" s="73"/>
      <c r="AD37" s="98"/>
      <c r="AE37" s="73"/>
      <c r="AF37" s="98"/>
      <c r="AG37" s="73"/>
      <c r="AH37" s="44"/>
      <c r="AI37" s="73"/>
      <c r="AJ37" s="15"/>
      <c r="AK37" s="361"/>
      <c r="AL37" s="364"/>
      <c r="AM37" s="71"/>
      <c r="AN37" s="70"/>
      <c r="AO37" s="71"/>
      <c r="AP37" s="70"/>
      <c r="AQ37" s="71"/>
      <c r="AR37" s="32"/>
      <c r="AS37" s="365"/>
      <c r="AT37" s="364"/>
      <c r="AU37" s="71"/>
      <c r="AV37" s="44"/>
      <c r="AW37" s="45"/>
      <c r="AX37" s="45"/>
      <c r="AY37" s="71"/>
      <c r="AZ37" s="32"/>
    </row>
    <row r="38" spans="1:52" s="6" customFormat="1" ht="13.5" customHeight="1">
      <c r="A38" s="361"/>
      <c r="B38" s="9" t="str">
        <f>N38</f>
        <v>8-10-2022</v>
      </c>
      <c r="C38" s="355"/>
      <c r="D38" s="356"/>
      <c r="E38" s="355"/>
      <c r="F38" s="356"/>
      <c r="G38" s="355"/>
      <c r="H38" s="356"/>
      <c r="I38" s="1"/>
      <c r="J38" s="2"/>
      <c r="K38" s="355"/>
      <c r="L38" s="356"/>
      <c r="M38" s="365"/>
      <c r="N38" s="9" t="s">
        <v>128</v>
      </c>
      <c r="O38" s="355"/>
      <c r="P38" s="356"/>
      <c r="Q38" s="58"/>
      <c r="R38" s="58"/>
      <c r="S38" s="355"/>
      <c r="T38" s="356"/>
      <c r="U38" s="355"/>
      <c r="V38" s="356"/>
      <c r="W38" s="355"/>
      <c r="X38" s="356"/>
      <c r="Y38" s="365"/>
      <c r="Z38" s="9" t="str">
        <f>N38</f>
        <v>8-10-2022</v>
      </c>
      <c r="AA38" s="355"/>
      <c r="AB38" s="356"/>
      <c r="AC38" s="355"/>
      <c r="AD38" s="356"/>
      <c r="AE38" s="355"/>
      <c r="AF38" s="356"/>
      <c r="AG38" s="355"/>
      <c r="AH38" s="356"/>
      <c r="AI38" s="355"/>
      <c r="AJ38" s="356"/>
      <c r="AK38" s="361"/>
      <c r="AL38" s="9" t="str">
        <f>AT38</f>
        <v>8-10-2022</v>
      </c>
      <c r="AM38" s="355"/>
      <c r="AN38" s="356"/>
      <c r="AO38" s="355"/>
      <c r="AP38" s="356"/>
      <c r="AQ38" s="355"/>
      <c r="AR38" s="356"/>
      <c r="AS38" s="365"/>
      <c r="AT38" s="9" t="s">
        <v>128</v>
      </c>
      <c r="AU38" s="355"/>
      <c r="AV38" s="356"/>
      <c r="AW38" s="58"/>
      <c r="AX38" s="58"/>
      <c r="AY38" s="355"/>
      <c r="AZ38" s="356"/>
    </row>
    <row r="39" spans="1:52" s="6" customFormat="1" ht="13.5" customHeight="1">
      <c r="A39" s="361"/>
      <c r="B39" s="357" t="s">
        <v>3</v>
      </c>
      <c r="C39" s="13"/>
      <c r="D39" s="48"/>
      <c r="E39" s="13"/>
      <c r="F39" s="48"/>
      <c r="G39" s="31"/>
      <c r="H39" s="48"/>
      <c r="I39" s="31"/>
      <c r="J39" s="48"/>
      <c r="K39" s="31"/>
      <c r="L39" s="48"/>
      <c r="M39" s="365"/>
      <c r="N39" s="357" t="s">
        <v>3</v>
      </c>
      <c r="O39" s="38"/>
      <c r="P39" s="48"/>
      <c r="Q39" s="75"/>
      <c r="R39" s="75"/>
      <c r="S39" s="38"/>
      <c r="T39" s="48"/>
      <c r="U39" s="38"/>
      <c r="V39" s="48"/>
      <c r="W39" s="31"/>
      <c r="X39" s="48"/>
      <c r="Y39" s="365"/>
      <c r="Z39" s="357" t="s">
        <v>3</v>
      </c>
      <c r="AA39" s="38"/>
      <c r="AB39" s="48"/>
      <c r="AC39" s="79"/>
      <c r="AD39" s="80"/>
      <c r="AE39" s="79"/>
      <c r="AF39" s="80"/>
      <c r="AG39" s="38"/>
      <c r="AH39" s="48"/>
      <c r="AI39" s="13"/>
      <c r="AJ39" s="48"/>
      <c r="AK39" s="361"/>
      <c r="AL39" s="357" t="s">
        <v>3</v>
      </c>
      <c r="AM39" s="13"/>
      <c r="AN39" s="48"/>
      <c r="AO39" s="13"/>
      <c r="AP39" s="48"/>
      <c r="AQ39" s="31"/>
      <c r="AR39" s="48"/>
      <c r="AS39" s="365"/>
      <c r="AT39" s="357" t="s">
        <v>3</v>
      </c>
      <c r="AU39" s="38"/>
      <c r="AV39" s="48"/>
      <c r="AW39" s="75"/>
      <c r="AX39" s="75"/>
      <c r="AY39" s="31"/>
      <c r="AZ39" s="48"/>
    </row>
    <row r="40" spans="1:52" s="6" customFormat="1" ht="13.5" customHeight="1">
      <c r="A40" s="362"/>
      <c r="B40" s="358"/>
      <c r="C40" s="13"/>
      <c r="D40" s="60"/>
      <c r="E40" s="13"/>
      <c r="F40" s="60"/>
      <c r="G40" s="49"/>
      <c r="H40" s="32"/>
      <c r="I40" s="49"/>
      <c r="J40" s="32"/>
      <c r="K40" s="49"/>
      <c r="L40" s="32"/>
      <c r="M40" s="366"/>
      <c r="N40" s="358"/>
      <c r="O40" s="40"/>
      <c r="P40" s="44"/>
      <c r="Q40" s="45"/>
      <c r="R40" s="45"/>
      <c r="S40" s="40"/>
      <c r="T40" s="44"/>
      <c r="U40" s="40"/>
      <c r="V40" s="44"/>
      <c r="W40" s="49"/>
      <c r="X40" s="32"/>
      <c r="Y40" s="366"/>
      <c r="Z40" s="358"/>
      <c r="AA40" s="74"/>
      <c r="AB40" s="44"/>
      <c r="AC40" s="72"/>
      <c r="AD40" s="81"/>
      <c r="AE40" s="72"/>
      <c r="AF40" s="81"/>
      <c r="AG40" s="73"/>
      <c r="AH40" s="44"/>
      <c r="AI40" s="14"/>
      <c r="AJ40" s="15"/>
      <c r="AK40" s="362"/>
      <c r="AL40" s="358"/>
      <c r="AM40" s="13"/>
      <c r="AN40" s="60"/>
      <c r="AO40" s="13"/>
      <c r="AP40" s="60"/>
      <c r="AQ40" s="49"/>
      <c r="AR40" s="32"/>
      <c r="AS40" s="366"/>
      <c r="AT40" s="358"/>
      <c r="AU40" s="40"/>
      <c r="AV40" s="44"/>
      <c r="AW40" s="45"/>
      <c r="AX40" s="45"/>
      <c r="AY40" s="49"/>
      <c r="AZ40" s="32"/>
    </row>
    <row r="41" spans="1:52" ht="13.5" customHeight="1">
      <c r="A41" s="106" t="s">
        <v>49</v>
      </c>
      <c r="B41" s="107"/>
      <c r="C41" s="359" t="s">
        <v>50</v>
      </c>
      <c r="D41" s="359"/>
      <c r="E41" s="359" t="s">
        <v>50</v>
      </c>
      <c r="F41" s="359"/>
      <c r="G41" s="359" t="s">
        <v>51</v>
      </c>
      <c r="H41" s="359"/>
      <c r="I41" s="359" t="s">
        <v>52</v>
      </c>
      <c r="J41" s="359"/>
      <c r="K41" s="359" t="s">
        <v>53</v>
      </c>
      <c r="L41" s="359"/>
      <c r="M41" s="106" t="s">
        <v>49</v>
      </c>
      <c r="N41" s="107"/>
      <c r="O41" s="359" t="s">
        <v>53</v>
      </c>
      <c r="P41" s="359"/>
      <c r="Q41" s="359" t="s">
        <v>53</v>
      </c>
      <c r="R41" s="359"/>
      <c r="S41" s="417" t="s">
        <v>54</v>
      </c>
      <c r="T41" s="417"/>
      <c r="U41" s="359" t="s">
        <v>55</v>
      </c>
      <c r="V41" s="359"/>
      <c r="W41" s="359" t="s">
        <v>55</v>
      </c>
      <c r="X41" s="359"/>
      <c r="Y41" s="106" t="s">
        <v>49</v>
      </c>
      <c r="Z41" s="107"/>
      <c r="AA41" s="359" t="s">
        <v>55</v>
      </c>
      <c r="AB41" s="359"/>
      <c r="AC41" s="359" t="s">
        <v>56</v>
      </c>
      <c r="AD41" s="359"/>
      <c r="AE41" s="359" t="s">
        <v>57</v>
      </c>
      <c r="AF41" s="359"/>
      <c r="AG41" s="359" t="s">
        <v>57</v>
      </c>
      <c r="AH41" s="359"/>
      <c r="AI41" s="359" t="s">
        <v>58</v>
      </c>
      <c r="AJ41" s="359"/>
      <c r="AK41" s="106" t="s">
        <v>49</v>
      </c>
      <c r="AL41" s="107"/>
      <c r="AM41" s="359" t="s">
        <v>143</v>
      </c>
      <c r="AN41" s="359"/>
      <c r="AO41" s="359" t="s">
        <v>54</v>
      </c>
      <c r="AP41" s="359"/>
      <c r="AQ41" s="359" t="s">
        <v>55</v>
      </c>
      <c r="AR41" s="359"/>
      <c r="AS41" s="106" t="s">
        <v>49</v>
      </c>
      <c r="AT41" s="107"/>
      <c r="AU41" s="359" t="s">
        <v>53</v>
      </c>
      <c r="AV41" s="359"/>
      <c r="AW41" s="359" t="s">
        <v>57</v>
      </c>
      <c r="AX41" s="359"/>
      <c r="AY41" s="359" t="s">
        <v>142</v>
      </c>
      <c r="AZ41" s="359"/>
    </row>
    <row r="42" spans="1:52" s="105" customFormat="1" ht="15.75" customHeight="1">
      <c r="A42" s="78" t="s">
        <v>11</v>
      </c>
      <c r="B42" s="104"/>
      <c r="C42" s="354" t="s">
        <v>40</v>
      </c>
      <c r="D42" s="354"/>
      <c r="E42" s="354" t="s">
        <v>41</v>
      </c>
      <c r="F42" s="354"/>
      <c r="G42" s="354" t="s">
        <v>13</v>
      </c>
      <c r="H42" s="354"/>
      <c r="I42" s="354" t="s">
        <v>14</v>
      </c>
      <c r="J42" s="354"/>
      <c r="K42" s="354" t="s">
        <v>37</v>
      </c>
      <c r="L42" s="354"/>
      <c r="M42" s="78" t="s">
        <v>11</v>
      </c>
      <c r="N42" s="104"/>
      <c r="O42" s="354" t="s">
        <v>38</v>
      </c>
      <c r="P42" s="354"/>
      <c r="Q42" s="354" t="s">
        <v>15</v>
      </c>
      <c r="R42" s="354"/>
      <c r="S42" s="418" t="s">
        <v>36</v>
      </c>
      <c r="T42" s="418"/>
      <c r="U42" s="354" t="s">
        <v>43</v>
      </c>
      <c r="V42" s="354"/>
      <c r="W42" s="354" t="s">
        <v>44</v>
      </c>
      <c r="X42" s="354"/>
      <c r="Y42" s="78" t="s">
        <v>11</v>
      </c>
      <c r="Z42" s="104"/>
      <c r="AA42" s="354" t="s">
        <v>45</v>
      </c>
      <c r="AB42" s="354"/>
      <c r="AC42" s="354" t="s">
        <v>42</v>
      </c>
      <c r="AD42" s="354"/>
      <c r="AE42" s="354" t="s">
        <v>47</v>
      </c>
      <c r="AF42" s="354"/>
      <c r="AG42" s="354" t="s">
        <v>48</v>
      </c>
      <c r="AH42" s="354"/>
      <c r="AI42" s="354" t="s">
        <v>46</v>
      </c>
      <c r="AJ42" s="354"/>
      <c r="AK42" s="78" t="s">
        <v>11</v>
      </c>
      <c r="AL42" s="104"/>
      <c r="AM42" s="354"/>
      <c r="AN42" s="354"/>
      <c r="AO42" s="354"/>
      <c r="AP42" s="354"/>
      <c r="AQ42" s="354"/>
      <c r="AR42" s="354"/>
      <c r="AS42" s="78" t="s">
        <v>11</v>
      </c>
      <c r="AT42" s="104"/>
      <c r="AU42" s="354"/>
      <c r="AV42" s="354"/>
      <c r="AW42" s="354"/>
      <c r="AX42" s="354"/>
      <c r="AY42" s="354"/>
      <c r="AZ42" s="354"/>
    </row>
    <row r="43" spans="2:52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/>
      <c r="AT43" s="55"/>
      <c r="AU43" s="54" t="s">
        <v>16</v>
      </c>
      <c r="AV43" s="55" t="s">
        <v>17</v>
      </c>
      <c r="AY43" s="4"/>
      <c r="AZ43" s="4"/>
    </row>
    <row r="44" spans="2:48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/>
      <c r="AT44" s="12"/>
      <c r="AU44" s="35"/>
      <c r="AV44" s="12" t="s">
        <v>5</v>
      </c>
    </row>
    <row r="45" spans="7:52" ht="12.75">
      <c r="G45" s="50" t="s">
        <v>34</v>
      </c>
      <c r="H45" s="50"/>
      <c r="I45" s="50"/>
      <c r="J45" s="50"/>
      <c r="K45" s="50"/>
      <c r="L45" s="50"/>
      <c r="S45" s="4"/>
      <c r="T45" s="50" t="s">
        <v>34</v>
      </c>
      <c r="U45" s="4"/>
      <c r="V45" s="50"/>
      <c r="W45" s="50"/>
      <c r="AF45" s="50" t="s">
        <v>34</v>
      </c>
      <c r="AG45" s="50"/>
      <c r="AQ45" s="50" t="s">
        <v>34</v>
      </c>
      <c r="AR45" s="50"/>
      <c r="AS45" s="50"/>
      <c r="AT45" s="50"/>
      <c r="AV45" s="50" t="s">
        <v>34</v>
      </c>
      <c r="AY45" s="4"/>
      <c r="AZ45" s="4"/>
    </row>
  </sheetData>
  <sheetProtection/>
  <mergeCells count="368">
    <mergeCell ref="AA33:AB34"/>
    <mergeCell ref="S33:T34"/>
    <mergeCell ref="S27:T28"/>
    <mergeCell ref="S21:T22"/>
    <mergeCell ref="S15:T16"/>
    <mergeCell ref="W15:X16"/>
    <mergeCell ref="W21:X22"/>
    <mergeCell ref="W33:X34"/>
    <mergeCell ref="W32:X32"/>
    <mergeCell ref="AA26:AB26"/>
    <mergeCell ref="AG9:AH10"/>
    <mergeCell ref="AG15:AH16"/>
    <mergeCell ref="AG21:AH22"/>
    <mergeCell ref="AG27:AH28"/>
    <mergeCell ref="AG33:AH34"/>
    <mergeCell ref="AA9:AB10"/>
    <mergeCell ref="AA32:AB32"/>
    <mergeCell ref="AA15:AB16"/>
    <mergeCell ref="AC32:AD32"/>
    <mergeCell ref="AE32:AF32"/>
    <mergeCell ref="AI6:AJ7"/>
    <mergeCell ref="I12:J13"/>
    <mergeCell ref="I18:J19"/>
    <mergeCell ref="I24:J25"/>
    <mergeCell ref="I30:J31"/>
    <mergeCell ref="U24:V25"/>
    <mergeCell ref="U30:V31"/>
    <mergeCell ref="U12:V13"/>
    <mergeCell ref="U18:V19"/>
    <mergeCell ref="O26:P26"/>
    <mergeCell ref="AC12:AD13"/>
    <mergeCell ref="AC18:AD19"/>
    <mergeCell ref="AC24:AD25"/>
    <mergeCell ref="AC30:AD31"/>
    <mergeCell ref="AI30:AJ31"/>
    <mergeCell ref="AI24:AJ25"/>
    <mergeCell ref="AI18:AJ19"/>
    <mergeCell ref="AI12:AJ13"/>
    <mergeCell ref="AG26:AH26"/>
    <mergeCell ref="AI26:AJ26"/>
    <mergeCell ref="AE6:AF7"/>
    <mergeCell ref="AE12:AF13"/>
    <mergeCell ref="AE18:AF19"/>
    <mergeCell ref="AE24:AF25"/>
    <mergeCell ref="AE30:AF31"/>
    <mergeCell ref="Q6:R7"/>
    <mergeCell ref="Q12:R13"/>
    <mergeCell ref="Q18:R19"/>
    <mergeCell ref="Q24:R25"/>
    <mergeCell ref="Q30:R31"/>
    <mergeCell ref="O33:P34"/>
    <mergeCell ref="E15:F16"/>
    <mergeCell ref="E21:F22"/>
    <mergeCell ref="E27:F28"/>
    <mergeCell ref="E33:F34"/>
    <mergeCell ref="G6:H7"/>
    <mergeCell ref="G12:H13"/>
    <mergeCell ref="G18:H19"/>
    <mergeCell ref="G24:H25"/>
    <mergeCell ref="G30:H31"/>
    <mergeCell ref="C30:D31"/>
    <mergeCell ref="K30:L31"/>
    <mergeCell ref="E9:F10"/>
    <mergeCell ref="O9:P10"/>
    <mergeCell ref="O15:P16"/>
    <mergeCell ref="O21:P22"/>
    <mergeCell ref="O27:P28"/>
    <mergeCell ref="E20:F20"/>
    <mergeCell ref="G20:H20"/>
    <mergeCell ref="I20:J20"/>
    <mergeCell ref="AG42:AH42"/>
    <mergeCell ref="AI42:AJ42"/>
    <mergeCell ref="C6:D7"/>
    <mergeCell ref="K6:L7"/>
    <mergeCell ref="C12:D13"/>
    <mergeCell ref="K12:L13"/>
    <mergeCell ref="C18:D19"/>
    <mergeCell ref="K18:L19"/>
    <mergeCell ref="C24:D25"/>
    <mergeCell ref="K24:L25"/>
    <mergeCell ref="S42:T42"/>
    <mergeCell ref="U42:V42"/>
    <mergeCell ref="W42:X42"/>
    <mergeCell ref="AA42:AB42"/>
    <mergeCell ref="AC42:AD42"/>
    <mergeCell ref="AE42:AF42"/>
    <mergeCell ref="AE41:AF41"/>
    <mergeCell ref="AG41:AH41"/>
    <mergeCell ref="AI41:AJ41"/>
    <mergeCell ref="C42:D42"/>
    <mergeCell ref="E42:F42"/>
    <mergeCell ref="G42:H42"/>
    <mergeCell ref="I42:J42"/>
    <mergeCell ref="K42:L42"/>
    <mergeCell ref="O42:P42"/>
    <mergeCell ref="Q42:R42"/>
    <mergeCell ref="Q41:R41"/>
    <mergeCell ref="S41:T41"/>
    <mergeCell ref="U41:V41"/>
    <mergeCell ref="W41:X41"/>
    <mergeCell ref="AA41:AB41"/>
    <mergeCell ref="AC41:AD41"/>
    <mergeCell ref="C41:D41"/>
    <mergeCell ref="E41:F41"/>
    <mergeCell ref="G41:H41"/>
    <mergeCell ref="I41:J41"/>
    <mergeCell ref="K41:L41"/>
    <mergeCell ref="O41:P41"/>
    <mergeCell ref="AA38:AB38"/>
    <mergeCell ref="AC38:AD38"/>
    <mergeCell ref="AE38:AF38"/>
    <mergeCell ref="AG38:AH38"/>
    <mergeCell ref="AI38:AJ38"/>
    <mergeCell ref="B39:B40"/>
    <mergeCell ref="N39:N40"/>
    <mergeCell ref="Z39:Z40"/>
    <mergeCell ref="Z36:Z37"/>
    <mergeCell ref="C38:D38"/>
    <mergeCell ref="E38:F38"/>
    <mergeCell ref="G38:H38"/>
    <mergeCell ref="K38:L38"/>
    <mergeCell ref="O38:P38"/>
    <mergeCell ref="S38:T38"/>
    <mergeCell ref="U38:V38"/>
    <mergeCell ref="W38:X38"/>
    <mergeCell ref="S35:T35"/>
    <mergeCell ref="U35:V35"/>
    <mergeCell ref="W35:X35"/>
    <mergeCell ref="AA35:AB35"/>
    <mergeCell ref="AG35:AH35"/>
    <mergeCell ref="A36:A40"/>
    <mergeCell ref="B36:B37"/>
    <mergeCell ref="M36:M40"/>
    <mergeCell ref="N36:N37"/>
    <mergeCell ref="Y36:Y40"/>
    <mergeCell ref="C35:D35"/>
    <mergeCell ref="E35:F35"/>
    <mergeCell ref="G35:H35"/>
    <mergeCell ref="I35:J35"/>
    <mergeCell ref="K35:L35"/>
    <mergeCell ref="O35:P35"/>
    <mergeCell ref="AG32:AH32"/>
    <mergeCell ref="AI32:AJ32"/>
    <mergeCell ref="E32:F32"/>
    <mergeCell ref="G32:H32"/>
    <mergeCell ref="K32:L32"/>
    <mergeCell ref="O32:P32"/>
    <mergeCell ref="S32:T32"/>
    <mergeCell ref="U32:V32"/>
    <mergeCell ref="Q32:R32"/>
    <mergeCell ref="I32:J32"/>
    <mergeCell ref="A30:A34"/>
    <mergeCell ref="B30:B31"/>
    <mergeCell ref="M30:M34"/>
    <mergeCell ref="N30:N31"/>
    <mergeCell ref="Y30:Y34"/>
    <mergeCell ref="Z30:Z31"/>
    <mergeCell ref="C32:D32"/>
    <mergeCell ref="B33:B34"/>
    <mergeCell ref="N33:N34"/>
    <mergeCell ref="Z33:Z34"/>
    <mergeCell ref="B27:B28"/>
    <mergeCell ref="N27:N28"/>
    <mergeCell ref="Z27:Z28"/>
    <mergeCell ref="W27:X28"/>
    <mergeCell ref="AA27:AB28"/>
    <mergeCell ref="K26:L26"/>
    <mergeCell ref="Q26:R26"/>
    <mergeCell ref="G26:H26"/>
    <mergeCell ref="I26:J26"/>
    <mergeCell ref="S26:T26"/>
    <mergeCell ref="A24:A28"/>
    <mergeCell ref="B24:B25"/>
    <mergeCell ref="M24:M28"/>
    <mergeCell ref="N24:N25"/>
    <mergeCell ref="AC26:AD26"/>
    <mergeCell ref="AE26:AF26"/>
    <mergeCell ref="Y24:Y28"/>
    <mergeCell ref="Z24:Z25"/>
    <mergeCell ref="C26:D26"/>
    <mergeCell ref="E26:F26"/>
    <mergeCell ref="U26:V26"/>
    <mergeCell ref="W26:X26"/>
    <mergeCell ref="AA20:AB20"/>
    <mergeCell ref="AC20:AD20"/>
    <mergeCell ref="AE20:AF20"/>
    <mergeCell ref="AG20:AH20"/>
    <mergeCell ref="W20:X20"/>
    <mergeCell ref="AI20:AJ20"/>
    <mergeCell ref="B21:B22"/>
    <mergeCell ref="N21:N22"/>
    <mergeCell ref="Z21:Z22"/>
    <mergeCell ref="AA21:AB22"/>
    <mergeCell ref="B15:B16"/>
    <mergeCell ref="N15:N16"/>
    <mergeCell ref="Z15:Z16"/>
    <mergeCell ref="S20:T20"/>
    <mergeCell ref="U20:V20"/>
    <mergeCell ref="A18:A22"/>
    <mergeCell ref="B18:B19"/>
    <mergeCell ref="M18:M22"/>
    <mergeCell ref="N18:N19"/>
    <mergeCell ref="Y18:Y22"/>
    <mergeCell ref="Z18:Z19"/>
    <mergeCell ref="C20:D20"/>
    <mergeCell ref="K20:L20"/>
    <mergeCell ref="O20:P20"/>
    <mergeCell ref="Q20:R20"/>
    <mergeCell ref="W14:X14"/>
    <mergeCell ref="AA14:AB14"/>
    <mergeCell ref="AC14:AD14"/>
    <mergeCell ref="AE14:AF14"/>
    <mergeCell ref="AG14:AH14"/>
    <mergeCell ref="AI14:AJ14"/>
    <mergeCell ref="I14:J14"/>
    <mergeCell ref="K14:L14"/>
    <mergeCell ref="O14:P14"/>
    <mergeCell ref="Q14:R14"/>
    <mergeCell ref="S14:T14"/>
    <mergeCell ref="U14:V14"/>
    <mergeCell ref="AG11:AH11"/>
    <mergeCell ref="A12:A16"/>
    <mergeCell ref="B12:B13"/>
    <mergeCell ref="M12:M16"/>
    <mergeCell ref="N12:N13"/>
    <mergeCell ref="Y12:Y16"/>
    <mergeCell ref="Z12:Z13"/>
    <mergeCell ref="C14:D14"/>
    <mergeCell ref="E14:F14"/>
    <mergeCell ref="G14:H14"/>
    <mergeCell ref="AE8:AF8"/>
    <mergeCell ref="AG8:AH8"/>
    <mergeCell ref="AI8:AJ8"/>
    <mergeCell ref="B9:B10"/>
    <mergeCell ref="N9:N10"/>
    <mergeCell ref="Z9:Z10"/>
    <mergeCell ref="W9:X10"/>
    <mergeCell ref="S9:T10"/>
    <mergeCell ref="Q8:R8"/>
    <mergeCell ref="S8:T8"/>
    <mergeCell ref="C8:D8"/>
    <mergeCell ref="E8:F8"/>
    <mergeCell ref="G8:H8"/>
    <mergeCell ref="I8:J8"/>
    <mergeCell ref="K8:L8"/>
    <mergeCell ref="O8:P8"/>
    <mergeCell ref="U8:V8"/>
    <mergeCell ref="W8:X8"/>
    <mergeCell ref="I6:J7"/>
    <mergeCell ref="U6:V7"/>
    <mergeCell ref="AA8:AB8"/>
    <mergeCell ref="AC8:AD8"/>
    <mergeCell ref="AC6:AD7"/>
    <mergeCell ref="AC4:AD5"/>
    <mergeCell ref="AE4:AF5"/>
    <mergeCell ref="AG4:AH5"/>
    <mergeCell ref="AI4:AJ5"/>
    <mergeCell ref="A6:A10"/>
    <mergeCell ref="B6:B7"/>
    <mergeCell ref="M6:M10"/>
    <mergeCell ref="N6:N7"/>
    <mergeCell ref="Y6:Y10"/>
    <mergeCell ref="Z6:Z7"/>
    <mergeCell ref="Q4:R5"/>
    <mergeCell ref="S4:T5"/>
    <mergeCell ref="U4:V5"/>
    <mergeCell ref="W4:X5"/>
    <mergeCell ref="Y4:Z4"/>
    <mergeCell ref="AA4:AB5"/>
    <mergeCell ref="J1:J2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AP1:AP2"/>
    <mergeCell ref="AX1:AX2"/>
    <mergeCell ref="AK4:AL4"/>
    <mergeCell ref="AM4:AN5"/>
    <mergeCell ref="AO4:AP5"/>
    <mergeCell ref="AQ4:AR5"/>
    <mergeCell ref="AS4:AT4"/>
    <mergeCell ref="AU4:AV5"/>
    <mergeCell ref="AW4:AX5"/>
    <mergeCell ref="AY4:AZ5"/>
    <mergeCell ref="AK6:AK10"/>
    <mergeCell ref="AL6:AL7"/>
    <mergeCell ref="AM6:AR16"/>
    <mergeCell ref="AS6:AS10"/>
    <mergeCell ref="AT6:AT7"/>
    <mergeCell ref="AU6:AZ16"/>
    <mergeCell ref="AL9:AL10"/>
    <mergeCell ref="AT9:AT10"/>
    <mergeCell ref="AK12:AK16"/>
    <mergeCell ref="AL12:AL13"/>
    <mergeCell ref="AS12:AS16"/>
    <mergeCell ref="AT12:AT13"/>
    <mergeCell ref="AL15:AL16"/>
    <mergeCell ref="AT15:AT16"/>
    <mergeCell ref="AK18:AK22"/>
    <mergeCell ref="AL18:AL19"/>
    <mergeCell ref="AS18:AS22"/>
    <mergeCell ref="AT18:AT19"/>
    <mergeCell ref="AM20:AN20"/>
    <mergeCell ref="AO20:AP20"/>
    <mergeCell ref="AQ20:AR20"/>
    <mergeCell ref="AU20:AV20"/>
    <mergeCell ref="AW20:AX20"/>
    <mergeCell ref="AY20:AZ20"/>
    <mergeCell ref="AL21:AL22"/>
    <mergeCell ref="AT21:AT22"/>
    <mergeCell ref="AK24:AK28"/>
    <mergeCell ref="AL24:AL25"/>
    <mergeCell ref="AS24:AS28"/>
    <mergeCell ref="AT24:AT25"/>
    <mergeCell ref="AM26:AN26"/>
    <mergeCell ref="AO26:AP26"/>
    <mergeCell ref="AQ26:AR26"/>
    <mergeCell ref="AU26:AV26"/>
    <mergeCell ref="AW26:AX26"/>
    <mergeCell ref="AY26:AZ26"/>
    <mergeCell ref="AL27:AL28"/>
    <mergeCell ref="AT27:AT28"/>
    <mergeCell ref="AK30:AK34"/>
    <mergeCell ref="AL30:AL31"/>
    <mergeCell ref="AS30:AS34"/>
    <mergeCell ref="AT30:AT31"/>
    <mergeCell ref="AM32:AN32"/>
    <mergeCell ref="AO32:AP32"/>
    <mergeCell ref="AQ32:AR32"/>
    <mergeCell ref="AU32:AV32"/>
    <mergeCell ref="AW32:AX32"/>
    <mergeCell ref="AY32:AZ32"/>
    <mergeCell ref="AL33:AL34"/>
    <mergeCell ref="AT33:AT34"/>
    <mergeCell ref="AM35:AN35"/>
    <mergeCell ref="AO35:AP35"/>
    <mergeCell ref="AQ35:AR35"/>
    <mergeCell ref="AU35:AV35"/>
    <mergeCell ref="AW35:AX35"/>
    <mergeCell ref="AY35:AZ35"/>
    <mergeCell ref="AK36:AK40"/>
    <mergeCell ref="AL36:AL37"/>
    <mergeCell ref="AS36:AS40"/>
    <mergeCell ref="AT36:AT37"/>
    <mergeCell ref="AM38:AN38"/>
    <mergeCell ref="AO38:AP38"/>
    <mergeCell ref="AQ38:AR38"/>
    <mergeCell ref="AU38:AV38"/>
    <mergeCell ref="AY38:AZ38"/>
    <mergeCell ref="AL39:AL40"/>
    <mergeCell ref="AT39:AT40"/>
    <mergeCell ref="AM41:AN41"/>
    <mergeCell ref="AO41:AP41"/>
    <mergeCell ref="AQ41:AR41"/>
    <mergeCell ref="AU41:AV41"/>
    <mergeCell ref="AW41:AX41"/>
    <mergeCell ref="AY41:AZ41"/>
    <mergeCell ref="AM42:AN42"/>
    <mergeCell ref="AO42:AP42"/>
    <mergeCell ref="AQ42:AR42"/>
    <mergeCell ref="AU42:AV42"/>
    <mergeCell ref="AW42:AX42"/>
    <mergeCell ref="AY42:AZ42"/>
  </mergeCells>
  <conditionalFormatting sqref="AC35 C17:D17 C29:D29 C35 C23:D23 G35 K35 O35 S35 W35 AA35 I35 K11:L11 O11:T11 O23:T23 O29:T29 O17:R17 G23:L23 G29:L29 G17:L17">
    <cfRule type="cellIs" priority="645" dxfId="0" operator="equal" stopIfTrue="1">
      <formula>#REF!</formula>
    </cfRule>
  </conditionalFormatting>
  <conditionalFormatting sqref="B6:B40 A6:A36 M6:M36 N6:N40">
    <cfRule type="cellIs" priority="646" dxfId="0" operator="equal" stopIfTrue="1">
      <formula>#REF!</formula>
    </cfRule>
  </conditionalFormatting>
  <conditionalFormatting sqref="N5 M4:M5 N45 G44:J45 C3:E3 B5 A4:A5 C4 K45:L45 A45:F45 F1:H3 G4 K3:L3 I4 K4 AJ45 O3:O4 N1:N2 T44:T45 X45 W44:W45 S4 U4 S1:T3 AB3 X1:X2 AA45 A46:R65536 W46:AJ65536 S41:S42 K41:K42 M42:O42 A41:C42 I41:I42 G41:G42 W42 AE41:AE42 AA42 AC41:AC42 M41:N41 BA1:IV42 BA46:IV65536 BE43:IV45 AW43:AZ45">
    <cfRule type="cellIs" priority="643" dxfId="0" operator="equal" stopIfTrue="1">
      <formula>#REF!</formula>
    </cfRule>
    <cfRule type="cellIs" priority="644" dxfId="0" operator="equal" stopIfTrue="1">
      <formula>#REF!</formula>
    </cfRule>
  </conditionalFormatting>
  <conditionalFormatting sqref="AE35">
    <cfRule type="cellIs" priority="642" dxfId="0" operator="equal" stopIfTrue="1">
      <formula>#REF!</formula>
    </cfRule>
  </conditionalFormatting>
  <conditionalFormatting sqref="AG35">
    <cfRule type="cellIs" priority="641" dxfId="0" operator="equal" stopIfTrue="1">
      <formula>#REF!</formula>
    </cfRule>
  </conditionalFormatting>
  <conditionalFormatting sqref="W39:W40 X40">
    <cfRule type="cellIs" priority="550" dxfId="0" operator="equal" stopIfTrue="1">
      <formula>#REF!</formula>
    </cfRule>
  </conditionalFormatting>
  <conditionalFormatting sqref="E17:F17 E29:F29 E35 E23:F23">
    <cfRule type="cellIs" priority="611" dxfId="0" operator="equal" stopIfTrue="1">
      <formula>#REF!</formula>
    </cfRule>
  </conditionalFormatting>
  <conditionalFormatting sqref="S17:T17">
    <cfRule type="cellIs" priority="637" dxfId="0" operator="equal" stopIfTrue="1">
      <formula>#REF!</formula>
    </cfRule>
  </conditionalFormatting>
  <conditionalFormatting sqref="AE1:AE3 AD3 AF3">
    <cfRule type="cellIs" priority="635" dxfId="0" operator="equal" stopIfTrue="1">
      <formula>#REF!</formula>
    </cfRule>
    <cfRule type="cellIs" priority="636" dxfId="0" operator="equal" stopIfTrue="1">
      <formula>#REF!</formula>
    </cfRule>
  </conditionalFormatting>
  <conditionalFormatting sqref="AI35">
    <cfRule type="cellIs" priority="634" dxfId="0" operator="equal" stopIfTrue="1">
      <formula>#REF!</formula>
    </cfRule>
  </conditionalFormatting>
  <conditionalFormatting sqref="AF44:AG45 AH45:AI45">
    <cfRule type="cellIs" priority="632" dxfId="0" operator="equal" stopIfTrue="1">
      <formula>#REF!</formula>
    </cfRule>
    <cfRule type="cellIs" priority="633" dxfId="0" operator="equal" stopIfTrue="1">
      <formula>#REF!</formula>
    </cfRule>
  </conditionalFormatting>
  <conditionalFormatting sqref="X31">
    <cfRule type="cellIs" priority="629" dxfId="0" operator="equal" stopIfTrue="1">
      <formula>#REF!</formula>
    </cfRule>
  </conditionalFormatting>
  <conditionalFormatting sqref="H40">
    <cfRule type="cellIs" priority="552" dxfId="0" operator="equal" stopIfTrue="1">
      <formula>#REF!</formula>
    </cfRule>
  </conditionalFormatting>
  <conditionalFormatting sqref="S36 T37">
    <cfRule type="cellIs" priority="548" dxfId="0" operator="equal" stopIfTrue="1">
      <formula>#REF!</formula>
    </cfRule>
  </conditionalFormatting>
  <conditionalFormatting sqref="AG39 AH40">
    <cfRule type="cellIs" priority="531" dxfId="0" operator="equal" stopIfTrue="1">
      <formula>#REF!</formula>
    </cfRule>
  </conditionalFormatting>
  <conditionalFormatting sqref="AE36 AF37">
    <cfRule type="cellIs" priority="530" dxfId="0" operator="equal" stopIfTrue="1">
      <formula>#REF!</formula>
    </cfRule>
  </conditionalFormatting>
  <conditionalFormatting sqref="AA40">
    <cfRule type="cellIs" priority="535" dxfId="0" operator="equal" stopIfTrue="1">
      <formula>#REF!</formula>
    </cfRule>
  </conditionalFormatting>
  <conditionalFormatting sqref="AA36 AB37">
    <cfRule type="cellIs" priority="534" dxfId="0" operator="equal" stopIfTrue="1">
      <formula>#REF!</formula>
    </cfRule>
  </conditionalFormatting>
  <conditionalFormatting sqref="E4">
    <cfRule type="cellIs" priority="609" dxfId="0" operator="equal" stopIfTrue="1">
      <formula>#REF!</formula>
    </cfRule>
    <cfRule type="cellIs" priority="610" dxfId="0" operator="equal" stopIfTrue="1">
      <formula>#REF!</formula>
    </cfRule>
  </conditionalFormatting>
  <conditionalFormatting sqref="C9 D10">
    <cfRule type="cellIs" priority="526" dxfId="0" operator="equal" stopIfTrue="1">
      <formula>#REF!</formula>
    </cfRule>
  </conditionalFormatting>
  <conditionalFormatting sqref="U35 U11:V11 U23:V23 U29:V29">
    <cfRule type="cellIs" priority="606" dxfId="0" operator="equal" stopIfTrue="1">
      <formula>#REF!</formula>
    </cfRule>
  </conditionalFormatting>
  <conditionalFormatting sqref="U3 V44:V45">
    <cfRule type="cellIs" priority="604" dxfId="0" operator="equal" stopIfTrue="1">
      <formula>#REF!</formula>
    </cfRule>
    <cfRule type="cellIs" priority="605" dxfId="0" operator="equal" stopIfTrue="1">
      <formula>#REF!</formula>
    </cfRule>
  </conditionalFormatting>
  <conditionalFormatting sqref="U17:V17">
    <cfRule type="cellIs" priority="601" dxfId="0" operator="equal" stopIfTrue="1">
      <formula>#REF!</formula>
    </cfRule>
  </conditionalFormatting>
  <conditionalFormatting sqref="W30">
    <cfRule type="cellIs" priority="600" dxfId="0" operator="equal" stopIfTrue="1">
      <formula>#REF!</formula>
    </cfRule>
  </conditionalFormatting>
  <conditionalFormatting sqref="AA4">
    <cfRule type="cellIs" priority="598" dxfId="0" operator="equal" stopIfTrue="1">
      <formula>#REF!</formula>
    </cfRule>
    <cfRule type="cellIs" priority="599" dxfId="0" operator="equal" stopIfTrue="1">
      <formula>#REF!</formula>
    </cfRule>
  </conditionalFormatting>
  <conditionalFormatting sqref="W4">
    <cfRule type="cellIs" priority="596" dxfId="0" operator="equal" stopIfTrue="1">
      <formula>#REF!</formula>
    </cfRule>
    <cfRule type="cellIs" priority="597" dxfId="0" operator="equal" stopIfTrue="1">
      <formula>#REF!</formula>
    </cfRule>
  </conditionalFormatting>
  <conditionalFormatting sqref="Q4">
    <cfRule type="cellIs" priority="594" dxfId="0" operator="equal" stopIfTrue="1">
      <formula>#REF!</formula>
    </cfRule>
    <cfRule type="cellIs" priority="595" dxfId="0" operator="equal" stopIfTrue="1">
      <formula>#REF!</formula>
    </cfRule>
  </conditionalFormatting>
  <conditionalFormatting sqref="Q42">
    <cfRule type="cellIs" priority="592" dxfId="0" operator="equal" stopIfTrue="1">
      <formula>#REF!</formula>
    </cfRule>
    <cfRule type="cellIs" priority="593" dxfId="0" operator="equal" stopIfTrue="1">
      <formula>#REF!</formula>
    </cfRule>
  </conditionalFormatting>
  <conditionalFormatting sqref="E42">
    <cfRule type="cellIs" priority="590" dxfId="0" operator="equal" stopIfTrue="1">
      <formula>#REF!</formula>
    </cfRule>
    <cfRule type="cellIs" priority="591" dxfId="0" operator="equal" stopIfTrue="1">
      <formula>#REF!</formula>
    </cfRule>
  </conditionalFormatting>
  <conditionalFormatting sqref="AG42">
    <cfRule type="cellIs" priority="584" dxfId="0" operator="equal" stopIfTrue="1">
      <formula>#REF!</formula>
    </cfRule>
    <cfRule type="cellIs" priority="585" dxfId="0" operator="equal" stopIfTrue="1">
      <formula>#REF!</formula>
    </cfRule>
  </conditionalFormatting>
  <conditionalFormatting sqref="U41:U42">
    <cfRule type="cellIs" priority="588" dxfId="0" operator="equal" stopIfTrue="1">
      <formula>#REF!</formula>
    </cfRule>
    <cfRule type="cellIs" priority="589" dxfId="0" operator="equal" stopIfTrue="1">
      <formula>#REF!</formula>
    </cfRule>
  </conditionalFormatting>
  <conditionalFormatting sqref="AI41:AI42">
    <cfRule type="cellIs" priority="586" dxfId="0" operator="equal" stopIfTrue="1">
      <formula>#REF!</formula>
    </cfRule>
    <cfRule type="cellIs" priority="587" dxfId="0" operator="equal" stopIfTrue="1">
      <formula>#REF!</formula>
    </cfRule>
  </conditionalFormatting>
  <conditionalFormatting sqref="Y41:Z42">
    <cfRule type="cellIs" priority="582" dxfId="0" operator="equal" stopIfTrue="1">
      <formula>#REF!</formula>
    </cfRule>
    <cfRule type="cellIs" priority="583" dxfId="0" operator="equal" stopIfTrue="1">
      <formula>#REF!</formula>
    </cfRule>
  </conditionalFormatting>
  <conditionalFormatting sqref="Z1:Z2">
    <cfRule type="cellIs" priority="580" dxfId="0" operator="equal" stopIfTrue="1">
      <formula>#REF!</formula>
    </cfRule>
    <cfRule type="cellIs" priority="581" dxfId="0" operator="equal" stopIfTrue="1">
      <formula>#REF!</formula>
    </cfRule>
  </conditionalFormatting>
  <conditionalFormatting sqref="Z36:Z40 Y36 Y6:Z35">
    <cfRule type="cellIs" priority="579" dxfId="0" operator="equal" stopIfTrue="1">
      <formula>#REF!</formula>
    </cfRule>
  </conditionalFormatting>
  <conditionalFormatting sqref="Y3:Z3 Z5 Y4:Y5">
    <cfRule type="cellIs" priority="577" dxfId="0" operator="equal" stopIfTrue="1">
      <formula>#REF!</formula>
    </cfRule>
    <cfRule type="cellIs" priority="578" dxfId="0" operator="equal" stopIfTrue="1">
      <formula>#REF!</formula>
    </cfRule>
  </conditionalFormatting>
  <conditionalFormatting sqref="Z45">
    <cfRule type="cellIs" priority="575" dxfId="0" operator="equal" stopIfTrue="1">
      <formula>#REF!</formula>
    </cfRule>
    <cfRule type="cellIs" priority="576" dxfId="0" operator="equal" stopIfTrue="1">
      <formula>#REF!</formula>
    </cfRule>
  </conditionalFormatting>
  <conditionalFormatting sqref="E41">
    <cfRule type="cellIs" priority="573" dxfId="0" operator="equal" stopIfTrue="1">
      <formula>#REF!</formula>
    </cfRule>
    <cfRule type="cellIs" priority="574" dxfId="0" operator="equal" stopIfTrue="1">
      <formula>#REF!</formula>
    </cfRule>
  </conditionalFormatting>
  <conditionalFormatting sqref="O41">
    <cfRule type="cellIs" priority="571" dxfId="0" operator="equal" stopIfTrue="1">
      <formula>#REF!</formula>
    </cfRule>
    <cfRule type="cellIs" priority="572" dxfId="0" operator="equal" stopIfTrue="1">
      <formula>#REF!</formula>
    </cfRule>
  </conditionalFormatting>
  <conditionalFormatting sqref="Q41">
    <cfRule type="cellIs" priority="569" dxfId="0" operator="equal" stopIfTrue="1">
      <formula>#REF!</formula>
    </cfRule>
    <cfRule type="cellIs" priority="570" dxfId="0" operator="equal" stopIfTrue="1">
      <formula>#REF!</formula>
    </cfRule>
  </conditionalFormatting>
  <conditionalFormatting sqref="W41">
    <cfRule type="cellIs" priority="567" dxfId="0" operator="equal" stopIfTrue="1">
      <formula>#REF!</formula>
    </cfRule>
    <cfRule type="cellIs" priority="568" dxfId="0" operator="equal" stopIfTrue="1">
      <formula>#REF!</formula>
    </cfRule>
  </conditionalFormatting>
  <conditionalFormatting sqref="AA41">
    <cfRule type="cellIs" priority="565" dxfId="0" operator="equal" stopIfTrue="1">
      <formula>#REF!</formula>
    </cfRule>
    <cfRule type="cellIs" priority="566" dxfId="0" operator="equal" stopIfTrue="1">
      <formula>#REF!</formula>
    </cfRule>
  </conditionalFormatting>
  <conditionalFormatting sqref="AG41">
    <cfRule type="cellIs" priority="563" dxfId="0" operator="equal" stopIfTrue="1">
      <formula>#REF!</formula>
    </cfRule>
    <cfRule type="cellIs" priority="564" dxfId="0" operator="equal" stopIfTrue="1">
      <formula>#REF!</formula>
    </cfRule>
  </conditionalFormatting>
  <conditionalFormatting sqref="K36 L37">
    <cfRule type="cellIs" priority="562" dxfId="0" operator="equal" stopIfTrue="1">
      <formula>#REF!</formula>
    </cfRule>
  </conditionalFormatting>
  <conditionalFormatting sqref="C36">
    <cfRule type="cellIs" priority="561" dxfId="0" operator="equal" stopIfTrue="1">
      <formula>#REF!</formula>
    </cfRule>
  </conditionalFormatting>
  <conditionalFormatting sqref="I39:I40 J40">
    <cfRule type="cellIs" priority="560" dxfId="0" operator="equal" stopIfTrue="1">
      <formula>#REF!</formula>
    </cfRule>
  </conditionalFormatting>
  <conditionalFormatting sqref="K39 L40">
    <cfRule type="cellIs" priority="559" dxfId="0" operator="equal" stopIfTrue="1">
      <formula>#REF!</formula>
    </cfRule>
  </conditionalFormatting>
  <conditionalFormatting sqref="K40">
    <cfRule type="cellIs" priority="558" dxfId="0" operator="equal" stopIfTrue="1">
      <formula>#REF!</formula>
    </cfRule>
  </conditionalFormatting>
  <conditionalFormatting sqref="I37">
    <cfRule type="cellIs" priority="556" dxfId="0" operator="equal" stopIfTrue="1">
      <formula>#REF!</formula>
    </cfRule>
  </conditionalFormatting>
  <conditionalFormatting sqref="I36 J37">
    <cfRule type="cellIs" priority="557" dxfId="0" operator="equal" stopIfTrue="1">
      <formula>#REF!</formula>
    </cfRule>
  </conditionalFormatting>
  <conditionalFormatting sqref="G36 H37">
    <cfRule type="cellIs" priority="555" dxfId="0" operator="equal" stopIfTrue="1">
      <formula>#REF!</formula>
    </cfRule>
  </conditionalFormatting>
  <conditionalFormatting sqref="G40">
    <cfRule type="cellIs" priority="554" dxfId="0" operator="equal" stopIfTrue="1">
      <formula>#REF!</formula>
    </cfRule>
  </conditionalFormatting>
  <conditionalFormatting sqref="G39">
    <cfRule type="cellIs" priority="553" dxfId="0" operator="equal" stopIfTrue="1">
      <formula>#REF!</formula>
    </cfRule>
  </conditionalFormatting>
  <conditionalFormatting sqref="E36">
    <cfRule type="cellIs" priority="551" dxfId="0" operator="equal" stopIfTrue="1">
      <formula>#REF!</formula>
    </cfRule>
  </conditionalFormatting>
  <conditionalFormatting sqref="X37">
    <cfRule type="cellIs" priority="549" dxfId="0" operator="equal" stopIfTrue="1">
      <formula>#REF!</formula>
    </cfRule>
  </conditionalFormatting>
  <conditionalFormatting sqref="S39:S40">
    <cfRule type="cellIs" priority="547" dxfId="0" operator="equal" stopIfTrue="1">
      <formula>#REF!</formula>
    </cfRule>
  </conditionalFormatting>
  <conditionalFormatting sqref="T40">
    <cfRule type="cellIs" priority="546" dxfId="0" operator="equal" stopIfTrue="1">
      <formula>#REF!</formula>
    </cfRule>
  </conditionalFormatting>
  <conditionalFormatting sqref="U36 V37">
    <cfRule type="cellIs" priority="545" dxfId="0" operator="equal" stopIfTrue="1">
      <formula>#REF!</formula>
    </cfRule>
  </conditionalFormatting>
  <conditionalFormatting sqref="U39:U40">
    <cfRule type="cellIs" priority="544" dxfId="0" operator="equal" stopIfTrue="1">
      <formula>#REF!</formula>
    </cfRule>
  </conditionalFormatting>
  <conditionalFormatting sqref="V40">
    <cfRule type="cellIs" priority="543" dxfId="0" operator="equal" stopIfTrue="1">
      <formula>#REF!</formula>
    </cfRule>
  </conditionalFormatting>
  <conditionalFormatting sqref="W36">
    <cfRule type="cellIs" priority="542" dxfId="0" operator="equal" stopIfTrue="1">
      <formula>#REF!</formula>
    </cfRule>
  </conditionalFormatting>
  <conditionalFormatting sqref="O36 P37:R37">
    <cfRule type="cellIs" priority="541" dxfId="0" operator="equal" stopIfTrue="1">
      <formula>#REF!</formula>
    </cfRule>
  </conditionalFormatting>
  <conditionalFormatting sqref="O39:O40">
    <cfRule type="cellIs" priority="540" dxfId="0" operator="equal" stopIfTrue="1">
      <formula>#REF!</formula>
    </cfRule>
  </conditionalFormatting>
  <conditionalFormatting sqref="P40:R40">
    <cfRule type="cellIs" priority="539" dxfId="0" operator="equal" stopIfTrue="1">
      <formula>#REF!</formula>
    </cfRule>
  </conditionalFormatting>
  <conditionalFormatting sqref="AC36 AD37">
    <cfRule type="cellIs" priority="538" dxfId="0" operator="equal" stopIfTrue="1">
      <formula>#REF!</formula>
    </cfRule>
  </conditionalFormatting>
  <conditionalFormatting sqref="AC37">
    <cfRule type="cellIs" priority="537" dxfId="0" operator="equal" stopIfTrue="1">
      <formula>#REF!</formula>
    </cfRule>
  </conditionalFormatting>
  <conditionalFormatting sqref="AA39 AB40">
    <cfRule type="cellIs" priority="536" dxfId="0" operator="equal" stopIfTrue="1">
      <formula>#REF!</formula>
    </cfRule>
  </conditionalFormatting>
  <conditionalFormatting sqref="AC39 AC40:AD40">
    <cfRule type="cellIs" priority="533" dxfId="0" operator="equal" stopIfTrue="1">
      <formula>#REF!</formula>
    </cfRule>
  </conditionalFormatting>
  <conditionalFormatting sqref="AG36 AH37">
    <cfRule type="cellIs" priority="532" dxfId="0" operator="equal" stopIfTrue="1">
      <formula>#REF!</formula>
    </cfRule>
  </conditionalFormatting>
  <conditionalFormatting sqref="AE39 AE40:AF40">
    <cfRule type="cellIs" priority="528" dxfId="0" operator="equal" stopIfTrue="1">
      <formula>#REF!</formula>
    </cfRule>
  </conditionalFormatting>
  <conditionalFormatting sqref="AE37">
    <cfRule type="cellIs" priority="529" dxfId="0" operator="equal" stopIfTrue="1">
      <formula>#REF!</formula>
    </cfRule>
  </conditionalFormatting>
  <conditionalFormatting sqref="C33">
    <cfRule type="cellIs" priority="524" dxfId="0" operator="equal" stopIfTrue="1">
      <formula>#REF!</formula>
    </cfRule>
  </conditionalFormatting>
  <conditionalFormatting sqref="AE33 AE34:AF34">
    <cfRule type="cellIs" priority="424" dxfId="0" operator="equal" stopIfTrue="1">
      <formula>#REF!</formula>
    </cfRule>
  </conditionalFormatting>
  <conditionalFormatting sqref="AB7">
    <cfRule type="cellIs" priority="454" dxfId="0" operator="equal" stopIfTrue="1">
      <formula>#REF!</formula>
    </cfRule>
  </conditionalFormatting>
  <conditionalFormatting sqref="AI9 AJ10">
    <cfRule type="cellIs" priority="409" dxfId="0" operator="equal" stopIfTrue="1">
      <formula>#REF!</formula>
    </cfRule>
  </conditionalFormatting>
  <conditionalFormatting sqref="O12 O13:P13">
    <cfRule type="cellIs" priority="501" dxfId="0" operator="equal" stopIfTrue="1">
      <formula>#REF!</formula>
    </cfRule>
  </conditionalFormatting>
  <conditionalFormatting sqref="Q21 Q22:R22">
    <cfRule type="cellIs" priority="497" dxfId="0" operator="equal" stopIfTrue="1">
      <formula>#REF!</formula>
    </cfRule>
  </conditionalFormatting>
  <conditionalFormatting sqref="S24 S25:T25">
    <cfRule type="cellIs" priority="493" dxfId="0" operator="equal" stopIfTrue="1">
      <formula>#REF!</formula>
    </cfRule>
  </conditionalFormatting>
  <conditionalFormatting sqref="O7">
    <cfRule type="cellIs" priority="482" dxfId="0" operator="equal" stopIfTrue="1">
      <formula>#REF!</formula>
    </cfRule>
  </conditionalFormatting>
  <conditionalFormatting sqref="O6 P7">
    <cfRule type="cellIs" priority="483" dxfId="0" operator="equal" stopIfTrue="1">
      <formula>#REF!</formula>
    </cfRule>
  </conditionalFormatting>
  <conditionalFormatting sqref="U21 V22">
    <cfRule type="cellIs" priority="471" dxfId="0" operator="equal" stopIfTrue="1">
      <formula>#REF!</formula>
    </cfRule>
  </conditionalFormatting>
  <conditionalFormatting sqref="U22">
    <cfRule type="cellIs" priority="470" dxfId="0" operator="equal" stopIfTrue="1">
      <formula>#REF!</formula>
    </cfRule>
  </conditionalFormatting>
  <conditionalFormatting sqref="AC9 AC10:AD10">
    <cfRule type="cellIs" priority="434" dxfId="0" operator="equal" stopIfTrue="1">
      <formula>#REF!</formula>
    </cfRule>
  </conditionalFormatting>
  <conditionalFormatting sqref="AA6:AA7">
    <cfRule type="cellIs" priority="456" dxfId="0" operator="equal" stopIfTrue="1">
      <formula>#REF!</formula>
    </cfRule>
  </conditionalFormatting>
  <conditionalFormatting sqref="W24">
    <cfRule type="cellIs" priority="449" dxfId="0" operator="equal" stopIfTrue="1">
      <formula>#REF!</formula>
    </cfRule>
  </conditionalFormatting>
  <conditionalFormatting sqref="Q32">
    <cfRule type="cellIs" priority="443" dxfId="0" operator="equal" stopIfTrue="1">
      <formula>#REF!</formula>
    </cfRule>
  </conditionalFormatting>
  <conditionalFormatting sqref="W31">
    <cfRule type="cellIs" priority="379" dxfId="0" operator="equal" stopIfTrue="1">
      <formula>#REF!</formula>
    </cfRule>
  </conditionalFormatting>
  <conditionalFormatting sqref="AI10">
    <cfRule type="cellIs" priority="408" dxfId="0" operator="equal" stopIfTrue="1">
      <formula>#REF!</formula>
    </cfRule>
  </conditionalFormatting>
  <conditionalFormatting sqref="E24">
    <cfRule type="cellIs" priority="368" dxfId="0" operator="equal" stopIfTrue="1">
      <formula>#REF!</formula>
    </cfRule>
  </conditionalFormatting>
  <conditionalFormatting sqref="I10">
    <cfRule type="cellIs" priority="364" dxfId="0" operator="equal" stopIfTrue="1">
      <formula>#REF!</formula>
    </cfRule>
  </conditionalFormatting>
  <conditionalFormatting sqref="E21">
    <cfRule type="cellIs" priority="314" dxfId="0" operator="equal" stopIfTrue="1">
      <formula>#REF!</formula>
    </cfRule>
  </conditionalFormatting>
  <conditionalFormatting sqref="G27 H28">
    <cfRule type="cellIs" priority="367" dxfId="0" operator="equal" stopIfTrue="1">
      <formula>#REF!</formula>
    </cfRule>
  </conditionalFormatting>
  <conditionalFormatting sqref="E33">
    <cfRule type="cellIs" priority="312" dxfId="0" operator="equal" stopIfTrue="1">
      <formula>#REF!</formula>
    </cfRule>
  </conditionalFormatting>
  <conditionalFormatting sqref="O21">
    <cfRule type="cellIs" priority="318" dxfId="0" operator="equal" stopIfTrue="1">
      <formula>#REF!</formula>
    </cfRule>
  </conditionalFormatting>
  <conditionalFormatting sqref="O15">
    <cfRule type="cellIs" priority="319" dxfId="0" operator="equal" stopIfTrue="1">
      <formula>#REF!</formula>
    </cfRule>
  </conditionalFormatting>
  <conditionalFormatting sqref="K12">
    <cfRule type="cellIs" priority="328" dxfId="0" operator="equal" stopIfTrue="1">
      <formula>#REF!</formula>
    </cfRule>
  </conditionalFormatting>
  <conditionalFormatting sqref="AI24">
    <cfRule type="cellIs" priority="279" dxfId="0" operator="equal" stopIfTrue="1">
      <formula>#REF!</formula>
    </cfRule>
  </conditionalFormatting>
  <conditionalFormatting sqref="AI18">
    <cfRule type="cellIs" priority="278" dxfId="0" operator="equal" stopIfTrue="1">
      <formula>#REF!</formula>
    </cfRule>
  </conditionalFormatting>
  <conditionalFormatting sqref="C21">
    <cfRule type="cellIs" priority="371" dxfId="0" operator="equal" stopIfTrue="1">
      <formula>#REF!</formula>
    </cfRule>
  </conditionalFormatting>
  <conditionalFormatting sqref="E6">
    <cfRule type="cellIs" priority="370" dxfId="0" operator="equal" stopIfTrue="1">
      <formula>#REF!</formula>
    </cfRule>
  </conditionalFormatting>
  <conditionalFormatting sqref="I9 J10">
    <cfRule type="cellIs" priority="365" dxfId="0" operator="equal" stopIfTrue="1">
      <formula>#REF!</formula>
    </cfRule>
  </conditionalFormatting>
  <conditionalFormatting sqref="O9">
    <cfRule type="cellIs" priority="320" dxfId="0" operator="equal" stopIfTrue="1">
      <formula>#REF!</formula>
    </cfRule>
  </conditionalFormatting>
  <conditionalFormatting sqref="E9">
    <cfRule type="cellIs" priority="321" dxfId="0" operator="equal" stopIfTrue="1">
      <formula>#REF!</formula>
    </cfRule>
  </conditionalFormatting>
  <conditionalFormatting sqref="V16">
    <cfRule type="cellIs" priority="268" dxfId="0" operator="equal" stopIfTrue="1">
      <formula>#REF!</formula>
    </cfRule>
  </conditionalFormatting>
  <conditionalFormatting sqref="U16">
    <cfRule type="cellIs" priority="266" dxfId="0" operator="equal" stopIfTrue="1">
      <formula>#REF!</formula>
    </cfRule>
  </conditionalFormatting>
  <conditionalFormatting sqref="W33">
    <cfRule type="cellIs" priority="256" dxfId="0" operator="equal" stopIfTrue="1">
      <formula>#REF!</formula>
    </cfRule>
  </conditionalFormatting>
  <conditionalFormatting sqref="U6">
    <cfRule type="cellIs" priority="264" dxfId="0" operator="equal" stopIfTrue="1">
      <formula>#REF!</formula>
    </cfRule>
  </conditionalFormatting>
  <conditionalFormatting sqref="U12">
    <cfRule type="cellIs" priority="263" dxfId="0" operator="equal" stopIfTrue="1">
      <formula>#REF!</formula>
    </cfRule>
  </conditionalFormatting>
  <conditionalFormatting sqref="U15">
    <cfRule type="cellIs" priority="267" dxfId="0" operator="equal" stopIfTrue="1">
      <formula>#REF!</formula>
    </cfRule>
  </conditionalFormatting>
  <conditionalFormatting sqref="U30">
    <cfRule type="cellIs" priority="265" dxfId="0" operator="equal" stopIfTrue="1">
      <formula>#REF!</formula>
    </cfRule>
  </conditionalFormatting>
  <conditionalFormatting sqref="O24 P25">
    <cfRule type="cellIs" priority="347" dxfId="0" operator="equal" stopIfTrue="1">
      <formula>#REF!</formula>
    </cfRule>
  </conditionalFormatting>
  <conditionalFormatting sqref="O25">
    <cfRule type="cellIs" priority="346" dxfId="0" operator="equal" stopIfTrue="1">
      <formula>#REF!</formula>
    </cfRule>
  </conditionalFormatting>
  <conditionalFormatting sqref="I18">
    <cfRule type="cellIs" priority="273" dxfId="0" operator="equal" stopIfTrue="1">
      <formula>#REF!</formula>
    </cfRule>
  </conditionalFormatting>
  <conditionalFormatting sqref="I24">
    <cfRule type="cellIs" priority="272" dxfId="0" operator="equal" stopIfTrue="1">
      <formula>#REF!</formula>
    </cfRule>
  </conditionalFormatting>
  <conditionalFormatting sqref="AE18">
    <cfRule type="cellIs" priority="309" dxfId="0" operator="equal" stopIfTrue="1">
      <formula>#REF!</formula>
    </cfRule>
  </conditionalFormatting>
  <conditionalFormatting sqref="AE24">
    <cfRule type="cellIs" priority="308" dxfId="0" operator="equal" stopIfTrue="1">
      <formula>#REF!</formula>
    </cfRule>
  </conditionalFormatting>
  <conditionalFormatting sqref="AE30">
    <cfRule type="cellIs" priority="307" dxfId="0" operator="equal" stopIfTrue="1">
      <formula>#REF!</formula>
    </cfRule>
  </conditionalFormatting>
  <conditionalFormatting sqref="E15">
    <cfRule type="cellIs" priority="315" dxfId="0" operator="equal" stopIfTrue="1">
      <formula>#REF!</formula>
    </cfRule>
  </conditionalFormatting>
  <conditionalFormatting sqref="O27">
    <cfRule type="cellIs" priority="317" dxfId="0" operator="equal" stopIfTrue="1">
      <formula>#REF!</formula>
    </cfRule>
  </conditionalFormatting>
  <conditionalFormatting sqref="C6">
    <cfRule type="cellIs" priority="333" dxfId="0" operator="equal" stopIfTrue="1">
      <formula>#REF!</formula>
    </cfRule>
  </conditionalFormatting>
  <conditionalFormatting sqref="S9">
    <cfRule type="cellIs" priority="234" dxfId="0" operator="equal" stopIfTrue="1">
      <formula>#REF!</formula>
    </cfRule>
  </conditionalFormatting>
  <conditionalFormatting sqref="K6">
    <cfRule type="cellIs" priority="330" dxfId="0" operator="equal" stopIfTrue="1">
      <formula>#REF!</formula>
    </cfRule>
  </conditionalFormatting>
  <conditionalFormatting sqref="C12">
    <cfRule type="cellIs" priority="329" dxfId="0" operator="equal" stopIfTrue="1">
      <formula>#REF!</formula>
    </cfRule>
  </conditionalFormatting>
  <conditionalFormatting sqref="C18">
    <cfRule type="cellIs" priority="327" dxfId="0" operator="equal" stopIfTrue="1">
      <formula>#REF!</formula>
    </cfRule>
  </conditionalFormatting>
  <conditionalFormatting sqref="K18">
    <cfRule type="cellIs" priority="326" dxfId="0" operator="equal" stopIfTrue="1">
      <formula>#REF!</formula>
    </cfRule>
  </conditionalFormatting>
  <conditionalFormatting sqref="C24">
    <cfRule type="cellIs" priority="325" dxfId="0" operator="equal" stopIfTrue="1">
      <formula>#REF!</formula>
    </cfRule>
  </conditionalFormatting>
  <conditionalFormatting sqref="K24">
    <cfRule type="cellIs" priority="324" dxfId="0" operator="equal" stopIfTrue="1">
      <formula>#REF!</formula>
    </cfRule>
  </conditionalFormatting>
  <conditionalFormatting sqref="C30">
    <cfRule type="cellIs" priority="323" dxfId="0" operator="equal" stopIfTrue="1">
      <formula>#REF!</formula>
    </cfRule>
  </conditionalFormatting>
  <conditionalFormatting sqref="K30">
    <cfRule type="cellIs" priority="322" dxfId="0" operator="equal" stopIfTrue="1">
      <formula>#REF!</formula>
    </cfRule>
  </conditionalFormatting>
  <conditionalFormatting sqref="O33">
    <cfRule type="cellIs" priority="316" dxfId="0" operator="equal" stopIfTrue="1">
      <formula>#REF!</formula>
    </cfRule>
  </conditionalFormatting>
  <conditionalFormatting sqref="E27">
    <cfRule type="cellIs" priority="313" dxfId="0" operator="equal" stopIfTrue="1">
      <formula>#REF!</formula>
    </cfRule>
  </conditionalFormatting>
  <conditionalFormatting sqref="AE6">
    <cfRule type="cellIs" priority="311" dxfId="0" operator="equal" stopIfTrue="1">
      <formula>#REF!</formula>
    </cfRule>
  </conditionalFormatting>
  <conditionalFormatting sqref="AE12">
    <cfRule type="cellIs" priority="310" dxfId="0" operator="equal" stopIfTrue="1">
      <formula>#REF!</formula>
    </cfRule>
  </conditionalFormatting>
  <conditionalFormatting sqref="Q6">
    <cfRule type="cellIs" priority="306" dxfId="0" operator="equal" stopIfTrue="1">
      <formula>#REF!</formula>
    </cfRule>
  </conditionalFormatting>
  <conditionalFormatting sqref="Q15 R16">
    <cfRule type="cellIs" priority="305" dxfId="0" operator="equal" stopIfTrue="1">
      <formula>#REF!</formula>
    </cfRule>
  </conditionalFormatting>
  <conditionalFormatting sqref="Q16">
    <cfRule type="cellIs" priority="304" dxfId="0" operator="equal" stopIfTrue="1">
      <formula>#REF!</formula>
    </cfRule>
  </conditionalFormatting>
  <conditionalFormatting sqref="Q12">
    <cfRule type="cellIs" priority="303" dxfId="0" operator="equal" stopIfTrue="1">
      <formula>#REF!</formula>
    </cfRule>
  </conditionalFormatting>
  <conditionalFormatting sqref="Q18">
    <cfRule type="cellIs" priority="302" dxfId="0" operator="equal" stopIfTrue="1">
      <formula>#REF!</formula>
    </cfRule>
  </conditionalFormatting>
  <conditionalFormatting sqref="Q24">
    <cfRule type="cellIs" priority="301" dxfId="0" operator="equal" stopIfTrue="1">
      <formula>#REF!</formula>
    </cfRule>
  </conditionalFormatting>
  <conditionalFormatting sqref="Q33">
    <cfRule type="cellIs" priority="300" dxfId="0" operator="equal" stopIfTrue="1">
      <formula>#REF!</formula>
    </cfRule>
  </conditionalFormatting>
  <conditionalFormatting sqref="Q30">
    <cfRule type="cellIs" priority="299" dxfId="0" operator="equal" stopIfTrue="1">
      <formula>#REF!</formula>
    </cfRule>
  </conditionalFormatting>
  <conditionalFormatting sqref="G6">
    <cfRule type="cellIs" priority="298" dxfId="0" operator="equal" stopIfTrue="1">
      <formula>#REF!</formula>
    </cfRule>
  </conditionalFormatting>
  <conditionalFormatting sqref="G12">
    <cfRule type="cellIs" priority="295" dxfId="0" operator="equal" stopIfTrue="1">
      <formula>#REF!</formula>
    </cfRule>
  </conditionalFormatting>
  <conditionalFormatting sqref="G18">
    <cfRule type="cellIs" priority="294" dxfId="0" operator="equal" stopIfTrue="1">
      <formula>#REF!</formula>
    </cfRule>
  </conditionalFormatting>
  <conditionalFormatting sqref="G24">
    <cfRule type="cellIs" priority="293" dxfId="0" operator="equal" stopIfTrue="1">
      <formula>#REF!</formula>
    </cfRule>
  </conditionalFormatting>
  <conditionalFormatting sqref="G30">
    <cfRule type="cellIs" priority="290" dxfId="0" operator="equal" stopIfTrue="1">
      <formula>#REF!</formula>
    </cfRule>
  </conditionalFormatting>
  <conditionalFormatting sqref="AC6">
    <cfRule type="cellIs" priority="289" dxfId="0" operator="equal" stopIfTrue="1">
      <formula>#REF!</formula>
    </cfRule>
  </conditionalFormatting>
  <conditionalFormatting sqref="AC12">
    <cfRule type="cellIs" priority="288" dxfId="0" operator="equal" stopIfTrue="1">
      <formula>#REF!</formula>
    </cfRule>
  </conditionalFormatting>
  <conditionalFormatting sqref="AD22">
    <cfRule type="cellIs" priority="287" dxfId="0" operator="equal" stopIfTrue="1">
      <formula>#REF!</formula>
    </cfRule>
  </conditionalFormatting>
  <conditionalFormatting sqref="AC21">
    <cfRule type="cellIs" priority="286" dxfId="0" operator="equal" stopIfTrue="1">
      <formula>#REF!</formula>
    </cfRule>
  </conditionalFormatting>
  <conditionalFormatting sqref="AC18">
    <cfRule type="cellIs" priority="284" dxfId="0" operator="equal" stopIfTrue="1">
      <formula>#REF!</formula>
    </cfRule>
  </conditionalFormatting>
  <conditionalFormatting sqref="AC24">
    <cfRule type="cellIs" priority="283" dxfId="0" operator="equal" stopIfTrue="1">
      <formula>#REF!</formula>
    </cfRule>
  </conditionalFormatting>
  <conditionalFormatting sqref="AC30">
    <cfRule type="cellIs" priority="282" dxfId="0" operator="equal" stopIfTrue="1">
      <formula>#REF!</formula>
    </cfRule>
  </conditionalFormatting>
  <conditionalFormatting sqref="AI30">
    <cfRule type="cellIs" priority="280" dxfId="0" operator="equal" stopIfTrue="1">
      <formula>#REF!</formula>
    </cfRule>
  </conditionalFormatting>
  <conditionalFormatting sqref="AI12">
    <cfRule type="cellIs" priority="277" dxfId="0" operator="equal" stopIfTrue="1">
      <formula>#REF!</formula>
    </cfRule>
  </conditionalFormatting>
  <conditionalFormatting sqref="AI6">
    <cfRule type="cellIs" priority="276" dxfId="0" operator="equal" stopIfTrue="1">
      <formula>#REF!</formula>
    </cfRule>
  </conditionalFormatting>
  <conditionalFormatting sqref="I6">
    <cfRule type="cellIs" priority="275" dxfId="0" operator="equal" stopIfTrue="1">
      <formula>#REF!</formula>
    </cfRule>
  </conditionalFormatting>
  <conditionalFormatting sqref="I12">
    <cfRule type="cellIs" priority="274" dxfId="0" operator="equal" stopIfTrue="1">
      <formula>#REF!</formula>
    </cfRule>
  </conditionalFormatting>
  <conditionalFormatting sqref="I30">
    <cfRule type="cellIs" priority="271" dxfId="0" operator="equal" stopIfTrue="1">
      <formula>#REF!</formula>
    </cfRule>
  </conditionalFormatting>
  <conditionalFormatting sqref="U24">
    <cfRule type="cellIs" priority="269" dxfId="0" operator="equal" stopIfTrue="1">
      <formula>#REF!</formula>
    </cfRule>
  </conditionalFormatting>
  <conditionalFormatting sqref="U18">
    <cfRule type="cellIs" priority="262" dxfId="0" operator="equal" stopIfTrue="1">
      <formula>#REF!</formula>
    </cfRule>
  </conditionalFormatting>
  <conditionalFormatting sqref="W6">
    <cfRule type="cellIs" priority="261" dxfId="0" operator="equal" stopIfTrue="1">
      <formula>#REF!</formula>
    </cfRule>
  </conditionalFormatting>
  <conditionalFormatting sqref="W9">
    <cfRule type="cellIs" priority="260" dxfId="0" operator="equal" stopIfTrue="1">
      <formula>#REF!</formula>
    </cfRule>
  </conditionalFormatting>
  <conditionalFormatting sqref="W15">
    <cfRule type="cellIs" priority="259" dxfId="0" operator="equal" stopIfTrue="1">
      <formula>#REF!</formula>
    </cfRule>
  </conditionalFormatting>
  <conditionalFormatting sqref="W21">
    <cfRule type="cellIs" priority="258" dxfId="0" operator="equal" stopIfTrue="1">
      <formula>#REF!</formula>
    </cfRule>
  </conditionalFormatting>
  <conditionalFormatting sqref="W27">
    <cfRule type="cellIs" priority="257" dxfId="0" operator="equal" stopIfTrue="1">
      <formula>#REF!</formula>
    </cfRule>
  </conditionalFormatting>
  <conditionalFormatting sqref="AG9">
    <cfRule type="cellIs" priority="254" dxfId="0" operator="equal" stopIfTrue="1">
      <formula>#REF!</formula>
    </cfRule>
  </conditionalFormatting>
  <conditionalFormatting sqref="S15">
    <cfRule type="cellIs" priority="235" dxfId="0" operator="equal" stopIfTrue="1">
      <formula>#REF!</formula>
    </cfRule>
  </conditionalFormatting>
  <conditionalFormatting sqref="AG15">
    <cfRule type="cellIs" priority="251" dxfId="0" operator="equal" stopIfTrue="1">
      <formula>#REF!</formula>
    </cfRule>
  </conditionalFormatting>
  <conditionalFormatting sqref="AG21">
    <cfRule type="cellIs" priority="250" dxfId="0" operator="equal" stopIfTrue="1">
      <formula>#REF!</formula>
    </cfRule>
  </conditionalFormatting>
  <conditionalFormatting sqref="AG27">
    <cfRule type="cellIs" priority="249" dxfId="0" operator="equal" stopIfTrue="1">
      <formula>#REF!</formula>
    </cfRule>
  </conditionalFormatting>
  <conditionalFormatting sqref="AG33">
    <cfRule type="cellIs" priority="248" dxfId="0" operator="equal" stopIfTrue="1">
      <formula>#REF!</formula>
    </cfRule>
  </conditionalFormatting>
  <conditionalFormatting sqref="AA9">
    <cfRule type="cellIs" priority="247" dxfId="0" operator="equal" stopIfTrue="1">
      <formula>#REF!</formula>
    </cfRule>
  </conditionalFormatting>
  <conditionalFormatting sqref="AA15">
    <cfRule type="cellIs" priority="246" dxfId="0" operator="equal" stopIfTrue="1">
      <formula>#REF!</formula>
    </cfRule>
  </conditionalFormatting>
  <conditionalFormatting sqref="AA21">
    <cfRule type="cellIs" priority="243" dxfId="0" operator="equal" stopIfTrue="1">
      <formula>#REF!</formula>
    </cfRule>
  </conditionalFormatting>
  <conditionalFormatting sqref="AA27">
    <cfRule type="cellIs" priority="242" dxfId="0" operator="equal" stopIfTrue="1">
      <formula>#REF!</formula>
    </cfRule>
  </conditionalFormatting>
  <conditionalFormatting sqref="AA33">
    <cfRule type="cellIs" priority="241" dxfId="0" operator="equal" stopIfTrue="1">
      <formula>#REF!</formula>
    </cfRule>
  </conditionalFormatting>
  <conditionalFormatting sqref="S33">
    <cfRule type="cellIs" priority="238" dxfId="0" operator="equal" stopIfTrue="1">
      <formula>#REF!</formula>
    </cfRule>
  </conditionalFormatting>
  <conditionalFormatting sqref="S27">
    <cfRule type="cellIs" priority="237" dxfId="0" operator="equal" stopIfTrue="1">
      <formula>#REF!</formula>
    </cfRule>
  </conditionalFormatting>
  <conditionalFormatting sqref="S21">
    <cfRule type="cellIs" priority="236" dxfId="0" operator="equal" stopIfTrue="1">
      <formula>#REF!</formula>
    </cfRule>
  </conditionalFormatting>
  <conditionalFormatting sqref="AI21:AI22">
    <cfRule type="cellIs" priority="233" dxfId="0" operator="equal" stopIfTrue="1">
      <formula>#REF!</formula>
    </cfRule>
  </conditionalFormatting>
  <conditionalFormatting sqref="AJ22">
    <cfRule type="cellIs" priority="232" dxfId="0" operator="equal" stopIfTrue="1">
      <formula>#REF!</formula>
    </cfRule>
  </conditionalFormatting>
  <conditionalFormatting sqref="AG18 AH19">
    <cfRule type="cellIs" priority="228" dxfId="0" operator="equal" stopIfTrue="1">
      <formula>#REF!</formula>
    </cfRule>
  </conditionalFormatting>
  <conditionalFormatting sqref="AI27 AI28:AJ28">
    <cfRule type="cellIs" priority="226" dxfId="0" operator="equal" stopIfTrue="1">
      <formula>#REF!</formula>
    </cfRule>
  </conditionalFormatting>
  <conditionalFormatting sqref="AB31">
    <cfRule type="cellIs" priority="221" dxfId="0" operator="equal" stopIfTrue="1">
      <formula>#REF!</formula>
    </cfRule>
  </conditionalFormatting>
  <conditionalFormatting sqref="AA30:AA31">
    <cfRule type="cellIs" priority="222" dxfId="0" operator="equal" stopIfTrue="1">
      <formula>#REF!</formula>
    </cfRule>
  </conditionalFormatting>
  <conditionalFormatting sqref="K34">
    <cfRule type="cellIs" priority="219" dxfId="0" operator="equal" stopIfTrue="1">
      <formula>#REF!</formula>
    </cfRule>
  </conditionalFormatting>
  <conditionalFormatting sqref="K33 L34">
    <cfRule type="cellIs" priority="220" dxfId="0" operator="equal" stopIfTrue="1">
      <formula>#REF!</formula>
    </cfRule>
  </conditionalFormatting>
  <conditionalFormatting sqref="O31">
    <cfRule type="cellIs" priority="217" dxfId="0" operator="equal" stopIfTrue="1">
      <formula>#REF!</formula>
    </cfRule>
  </conditionalFormatting>
  <conditionalFormatting sqref="O30 P31">
    <cfRule type="cellIs" priority="218" dxfId="0" operator="equal" stopIfTrue="1">
      <formula>#REF!</formula>
    </cfRule>
  </conditionalFormatting>
  <conditionalFormatting sqref="S32">
    <cfRule type="cellIs" priority="216" dxfId="0" operator="equal" stopIfTrue="1">
      <formula>#REF!</formula>
    </cfRule>
  </conditionalFormatting>
  <conditionalFormatting sqref="U32">
    <cfRule type="cellIs" priority="215" dxfId="0" operator="equal" stopIfTrue="1">
      <formula>#REF!</formula>
    </cfRule>
  </conditionalFormatting>
  <conditionalFormatting sqref="W32">
    <cfRule type="cellIs" priority="214" dxfId="0" operator="equal" stopIfTrue="1">
      <formula>#REF!</formula>
    </cfRule>
  </conditionalFormatting>
  <conditionalFormatting sqref="AA32">
    <cfRule type="cellIs" priority="213" dxfId="0" operator="equal" stopIfTrue="1">
      <formula>#REF!</formula>
    </cfRule>
  </conditionalFormatting>
  <conditionalFormatting sqref="AC32">
    <cfRule type="cellIs" priority="212" dxfId="0" operator="equal" stopIfTrue="1">
      <formula>#REF!</formula>
    </cfRule>
  </conditionalFormatting>
  <conditionalFormatting sqref="AE32">
    <cfRule type="cellIs" priority="211" dxfId="0" operator="equal" stopIfTrue="1">
      <formula>#REF!</formula>
    </cfRule>
  </conditionalFormatting>
  <conditionalFormatting sqref="AG32">
    <cfRule type="cellIs" priority="210" dxfId="0" operator="equal" stopIfTrue="1">
      <formula>#REF!</formula>
    </cfRule>
  </conditionalFormatting>
  <conditionalFormatting sqref="AI32">
    <cfRule type="cellIs" priority="209" dxfId="0" operator="equal" stopIfTrue="1">
      <formula>#REF!</formula>
    </cfRule>
  </conditionalFormatting>
  <conditionalFormatting sqref="S6 S7:T7">
    <cfRule type="cellIs" priority="208" dxfId="0" operator="equal" stopIfTrue="1">
      <formula>#REF!</formula>
    </cfRule>
  </conditionalFormatting>
  <conditionalFormatting sqref="W12:W13">
    <cfRule type="cellIs" priority="206" dxfId="0" operator="equal" stopIfTrue="1">
      <formula>#REF!</formula>
    </cfRule>
  </conditionalFormatting>
  <conditionalFormatting sqref="X13">
    <cfRule type="cellIs" priority="205" dxfId="0" operator="equal" stopIfTrue="1">
      <formula>#REF!</formula>
    </cfRule>
  </conditionalFormatting>
  <conditionalFormatting sqref="W18:W19">
    <cfRule type="cellIs" priority="203" dxfId="0" operator="equal" stopIfTrue="1">
      <formula>#REF!</formula>
    </cfRule>
  </conditionalFormatting>
  <conditionalFormatting sqref="X19">
    <cfRule type="cellIs" priority="202" dxfId="0" operator="equal" stopIfTrue="1">
      <formula>#REF!</formula>
    </cfRule>
  </conditionalFormatting>
  <conditionalFormatting sqref="AI15:AI16">
    <cfRule type="cellIs" priority="201" dxfId="0" operator="equal" stopIfTrue="1">
      <formula>#REF!</formula>
    </cfRule>
  </conditionalFormatting>
  <conditionalFormatting sqref="AJ16">
    <cfRule type="cellIs" priority="200" dxfId="0" operator="equal" stopIfTrue="1">
      <formula>#REF!</formula>
    </cfRule>
  </conditionalFormatting>
  <conditionalFormatting sqref="C15 C16:D16">
    <cfRule type="cellIs" priority="199" dxfId="0" operator="equal" stopIfTrue="1">
      <formula>#REF!</formula>
    </cfRule>
  </conditionalFormatting>
  <conditionalFormatting sqref="AC33:AC34">
    <cfRule type="cellIs" priority="198" dxfId="0" operator="equal" stopIfTrue="1">
      <formula>#REF!</formula>
    </cfRule>
  </conditionalFormatting>
  <conditionalFormatting sqref="AD34">
    <cfRule type="cellIs" priority="197" dxfId="0" operator="equal" stopIfTrue="1">
      <formula>#REF!</formula>
    </cfRule>
  </conditionalFormatting>
  <conditionalFormatting sqref="E12 F13">
    <cfRule type="cellIs" priority="196" dxfId="0" operator="equal" stopIfTrue="1">
      <formula>#REF!</formula>
    </cfRule>
  </conditionalFormatting>
  <conditionalFormatting sqref="E18:E19">
    <cfRule type="cellIs" priority="192" dxfId="0" operator="equal" stopIfTrue="1">
      <formula>#REF!</formula>
    </cfRule>
  </conditionalFormatting>
  <conditionalFormatting sqref="F19">
    <cfRule type="cellIs" priority="191" dxfId="0" operator="equal" stopIfTrue="1">
      <formula>#REF!</formula>
    </cfRule>
  </conditionalFormatting>
  <conditionalFormatting sqref="G16">
    <cfRule type="cellIs" priority="189" dxfId="0" operator="equal" stopIfTrue="1">
      <formula>#REF!</formula>
    </cfRule>
  </conditionalFormatting>
  <conditionalFormatting sqref="G15 H16">
    <cfRule type="cellIs" priority="190" dxfId="0" operator="equal" stopIfTrue="1">
      <formula>#REF!</formula>
    </cfRule>
  </conditionalFormatting>
  <conditionalFormatting sqref="G9 G10:H10">
    <cfRule type="cellIs" priority="188" dxfId="0" operator="equal" stopIfTrue="1">
      <formula>#REF!</formula>
    </cfRule>
  </conditionalFormatting>
  <conditionalFormatting sqref="AG12 AH13">
    <cfRule type="cellIs" priority="184" dxfId="0" operator="equal" stopIfTrue="1">
      <formula>#REF!</formula>
    </cfRule>
  </conditionalFormatting>
  <conditionalFormatting sqref="I34">
    <cfRule type="cellIs" priority="182" dxfId="0" operator="equal" stopIfTrue="1">
      <formula>#REF!</formula>
    </cfRule>
  </conditionalFormatting>
  <conditionalFormatting sqref="I33 J34">
    <cfRule type="cellIs" priority="183" dxfId="0" operator="equal" stopIfTrue="1">
      <formula>#REF!</formula>
    </cfRule>
  </conditionalFormatting>
  <conditionalFormatting sqref="C10">
    <cfRule type="cellIs" priority="181" dxfId="0" operator="equal" stopIfTrue="1">
      <formula>#REF!</formula>
    </cfRule>
  </conditionalFormatting>
  <conditionalFormatting sqref="E13">
    <cfRule type="cellIs" priority="176" dxfId="0" operator="equal" stopIfTrue="1">
      <formula>#REF!</formula>
    </cfRule>
  </conditionalFormatting>
  <conditionalFormatting sqref="K21 L22">
    <cfRule type="cellIs" priority="175" dxfId="0" operator="equal" stopIfTrue="1">
      <formula>#REF!</formula>
    </cfRule>
  </conditionalFormatting>
  <conditionalFormatting sqref="K22">
    <cfRule type="cellIs" priority="174" dxfId="0" operator="equal" stopIfTrue="1">
      <formula>#REF!</formula>
    </cfRule>
  </conditionalFormatting>
  <conditionalFormatting sqref="K9:K10">
    <cfRule type="cellIs" priority="173" dxfId="0" operator="equal" stopIfTrue="1">
      <formula>#REF!</formula>
    </cfRule>
  </conditionalFormatting>
  <conditionalFormatting sqref="L10">
    <cfRule type="cellIs" priority="172" dxfId="0" operator="equal" stopIfTrue="1">
      <formula>#REF!</formula>
    </cfRule>
  </conditionalFormatting>
  <conditionalFormatting sqref="K16">
    <cfRule type="cellIs" priority="170" dxfId="0" operator="equal" stopIfTrue="1">
      <formula>#REF!</formula>
    </cfRule>
  </conditionalFormatting>
  <conditionalFormatting sqref="K15 L16">
    <cfRule type="cellIs" priority="171" dxfId="0" operator="equal" stopIfTrue="1">
      <formula>#REF!</formula>
    </cfRule>
  </conditionalFormatting>
  <conditionalFormatting sqref="K27:K28">
    <cfRule type="cellIs" priority="169" dxfId="0" operator="equal" stopIfTrue="1">
      <formula>#REF!</formula>
    </cfRule>
  </conditionalFormatting>
  <conditionalFormatting sqref="L28">
    <cfRule type="cellIs" priority="168" dxfId="0" operator="equal" stopIfTrue="1">
      <formula>#REF!</formula>
    </cfRule>
  </conditionalFormatting>
  <conditionalFormatting sqref="O18 O19:P19">
    <cfRule type="cellIs" priority="167" dxfId="0" operator="equal" stopIfTrue="1">
      <formula>#REF!</formula>
    </cfRule>
  </conditionalFormatting>
  <conditionalFormatting sqref="Q9 R10">
    <cfRule type="cellIs" priority="165" dxfId="0" operator="equal" stopIfTrue="1">
      <formula>#REF!</formula>
    </cfRule>
  </conditionalFormatting>
  <conditionalFormatting sqref="Q10">
    <cfRule type="cellIs" priority="164" dxfId="0" operator="equal" stopIfTrue="1">
      <formula>#REF!</formula>
    </cfRule>
  </conditionalFormatting>
  <conditionalFormatting sqref="Q27 Q28:R28">
    <cfRule type="cellIs" priority="163" dxfId="0" operator="equal" stopIfTrue="1">
      <formula>#REF!</formula>
    </cfRule>
  </conditionalFormatting>
  <conditionalFormatting sqref="S18 T19">
    <cfRule type="cellIs" priority="161" dxfId="0" operator="equal" stopIfTrue="1">
      <formula>#REF!</formula>
    </cfRule>
  </conditionalFormatting>
  <conditionalFormatting sqref="S19">
    <cfRule type="cellIs" priority="160" dxfId="0" operator="equal" stopIfTrue="1">
      <formula>#REF!</formula>
    </cfRule>
  </conditionalFormatting>
  <conditionalFormatting sqref="U9">
    <cfRule type="cellIs" priority="159" dxfId="0" operator="equal" stopIfTrue="1">
      <formula>#REF!</formula>
    </cfRule>
  </conditionalFormatting>
  <conditionalFormatting sqref="AA24 AB25">
    <cfRule type="cellIs" priority="155" dxfId="0" operator="equal" stopIfTrue="1">
      <formula>#REF!</formula>
    </cfRule>
  </conditionalFormatting>
  <conditionalFormatting sqref="AC27 AD28">
    <cfRule type="cellIs" priority="150" dxfId="0" operator="equal" stopIfTrue="1">
      <formula>#REF!</formula>
    </cfRule>
  </conditionalFormatting>
  <conditionalFormatting sqref="AC28">
    <cfRule type="cellIs" priority="149" dxfId="0" operator="equal" stopIfTrue="1">
      <formula>#REF!</formula>
    </cfRule>
  </conditionalFormatting>
  <conditionalFormatting sqref="AD16">
    <cfRule type="cellIs" priority="148" dxfId="0" operator="equal" stopIfTrue="1">
      <formula>#REF!</formula>
    </cfRule>
  </conditionalFormatting>
  <conditionalFormatting sqref="AC15">
    <cfRule type="cellIs" priority="147" dxfId="0" operator="equal" stopIfTrue="1">
      <formula>#REF!</formula>
    </cfRule>
  </conditionalFormatting>
  <conditionalFormatting sqref="AC16">
    <cfRule type="cellIs" priority="145" dxfId="0" operator="equal" stopIfTrue="1">
      <formula>#REF!</formula>
    </cfRule>
  </conditionalFormatting>
  <conditionalFormatting sqref="AC22">
    <cfRule type="cellIs" priority="144" dxfId="0" operator="equal" stopIfTrue="1">
      <formula>#REF!</formula>
    </cfRule>
  </conditionalFormatting>
  <conditionalFormatting sqref="AE15 AE16:AF16">
    <cfRule type="cellIs" priority="143" dxfId="0" operator="equal" stopIfTrue="1">
      <formula>#REF!</formula>
    </cfRule>
  </conditionalFormatting>
  <conditionalFormatting sqref="AE21 AF22">
    <cfRule type="cellIs" priority="142" dxfId="0" operator="equal" stopIfTrue="1">
      <formula>#REF!</formula>
    </cfRule>
  </conditionalFormatting>
  <conditionalFormatting sqref="S30 T31">
    <cfRule type="cellIs" priority="141" dxfId="0" operator="equal" stopIfTrue="1">
      <formula>#REF!</formula>
    </cfRule>
  </conditionalFormatting>
  <conditionalFormatting sqref="I27">
    <cfRule type="cellIs" priority="140" dxfId="0" operator="equal" stopIfTrue="1">
      <formula>#REF!</formula>
    </cfRule>
  </conditionalFormatting>
  <conditionalFormatting sqref="AE9">
    <cfRule type="cellIs" priority="139" dxfId="0" operator="equal" stopIfTrue="1">
      <formula>#REF!</formula>
    </cfRule>
  </conditionalFormatting>
  <conditionalFormatting sqref="AF28">
    <cfRule type="cellIs" priority="138" dxfId="0" operator="equal" stopIfTrue="1">
      <formula>#REF!</formula>
    </cfRule>
  </conditionalFormatting>
  <conditionalFormatting sqref="AG6 AH7">
    <cfRule type="cellIs" priority="137" dxfId="0" operator="equal" stopIfTrue="1">
      <formula>#REF!</formula>
    </cfRule>
  </conditionalFormatting>
  <conditionalFormatting sqref="AH25">
    <cfRule type="cellIs" priority="135" dxfId="0" operator="equal" stopIfTrue="1">
      <formula>#REF!</formula>
    </cfRule>
  </conditionalFormatting>
  <conditionalFormatting sqref="AG30 AH31">
    <cfRule type="cellIs" priority="134" dxfId="0" operator="equal" stopIfTrue="1">
      <formula>#REF!</formula>
    </cfRule>
  </conditionalFormatting>
  <conditionalFormatting sqref="AG7">
    <cfRule type="cellIs" priority="132" dxfId="0" operator="equal" stopIfTrue="1">
      <formula>#REF!</formula>
    </cfRule>
  </conditionalFormatting>
  <conditionalFormatting sqref="AA25">
    <cfRule type="cellIs" priority="131" dxfId="0" operator="equal" stopIfTrue="1">
      <formula>#REF!</formula>
    </cfRule>
  </conditionalFormatting>
  <conditionalFormatting sqref="AI34">
    <cfRule type="cellIs" priority="130" dxfId="0" operator="equal" stopIfTrue="1">
      <formula>#REF!</formula>
    </cfRule>
  </conditionalFormatting>
  <conditionalFormatting sqref="AG31">
    <cfRule type="cellIs" priority="128" dxfId="0" operator="equal" stopIfTrue="1">
      <formula>#REF!</formula>
    </cfRule>
  </conditionalFormatting>
  <conditionalFormatting sqref="C27">
    <cfRule type="cellIs" priority="126" dxfId="0" operator="equal" stopIfTrue="1">
      <formula>#REF!</formula>
    </cfRule>
  </conditionalFormatting>
  <conditionalFormatting sqref="I15:I16">
    <cfRule type="cellIs" priority="124" dxfId="0" operator="equal" stopIfTrue="1">
      <formula>#REF!</formula>
    </cfRule>
  </conditionalFormatting>
  <conditionalFormatting sqref="J16">
    <cfRule type="cellIs" priority="123" dxfId="0" operator="equal" stopIfTrue="1">
      <formula>#REF!</formula>
    </cfRule>
  </conditionalFormatting>
  <conditionalFormatting sqref="I21:I22">
    <cfRule type="cellIs" priority="122" dxfId="0" operator="equal" stopIfTrue="1">
      <formula>#REF!</formula>
    </cfRule>
  </conditionalFormatting>
  <conditionalFormatting sqref="J22">
    <cfRule type="cellIs" priority="121" dxfId="0" operator="equal" stopIfTrue="1">
      <formula>#REF!</formula>
    </cfRule>
  </conditionalFormatting>
  <conditionalFormatting sqref="G21">
    <cfRule type="cellIs" priority="120" dxfId="0" operator="equal" stopIfTrue="1">
      <formula>#REF!</formula>
    </cfRule>
  </conditionalFormatting>
  <conditionalFormatting sqref="G33">
    <cfRule type="cellIs" priority="119" dxfId="0" operator="equal" stopIfTrue="1">
      <formula>#REF!</formula>
    </cfRule>
  </conditionalFormatting>
  <conditionalFormatting sqref="S12">
    <cfRule type="cellIs" priority="117" dxfId="0" operator="equal" stopIfTrue="1">
      <formula>#REF!</formula>
    </cfRule>
  </conditionalFormatting>
  <conditionalFormatting sqref="U27:U28">
    <cfRule type="cellIs" priority="116" dxfId="0" operator="equal" stopIfTrue="1">
      <formula>#REF!</formula>
    </cfRule>
  </conditionalFormatting>
  <conditionalFormatting sqref="V28">
    <cfRule type="cellIs" priority="115" dxfId="0" operator="equal" stopIfTrue="1">
      <formula>#REF!</formula>
    </cfRule>
  </conditionalFormatting>
  <conditionalFormatting sqref="U33:U34">
    <cfRule type="cellIs" priority="114" dxfId="0" operator="equal" stopIfTrue="1">
      <formula>#REF!</formula>
    </cfRule>
  </conditionalFormatting>
  <conditionalFormatting sqref="V34">
    <cfRule type="cellIs" priority="113" dxfId="0" operator="equal" stopIfTrue="1">
      <formula>#REF!</formula>
    </cfRule>
  </conditionalFormatting>
  <conditionalFormatting sqref="AA12">
    <cfRule type="cellIs" priority="111" dxfId="0" operator="equal" stopIfTrue="1">
      <formula>#REF!</formula>
    </cfRule>
  </conditionalFormatting>
  <conditionalFormatting sqref="AB13">
    <cfRule type="cellIs" priority="112" dxfId="0" operator="equal" stopIfTrue="1">
      <formula>#REF!</formula>
    </cfRule>
  </conditionalFormatting>
  <conditionalFormatting sqref="AA13">
    <cfRule type="cellIs" priority="110" dxfId="0" operator="equal" stopIfTrue="1">
      <formula>#REF!</formula>
    </cfRule>
  </conditionalFormatting>
  <conditionalFormatting sqref="AA18">
    <cfRule type="cellIs" priority="109" dxfId="0" operator="equal" stopIfTrue="1">
      <formula>#REF!</formula>
    </cfRule>
  </conditionalFormatting>
  <conditionalFormatting sqref="E30:E31">
    <cfRule type="cellIs" priority="108" dxfId="0" operator="equal" stopIfTrue="1">
      <formula>#REF!</formula>
    </cfRule>
  </conditionalFormatting>
  <conditionalFormatting sqref="F31">
    <cfRule type="cellIs" priority="107" dxfId="0" operator="equal" stopIfTrue="1">
      <formula>#REF!</formula>
    </cfRule>
  </conditionalFormatting>
  <conditionalFormatting sqref="AQ35 AQ23:AR23 AQ29:AR29 AQ17:AR17">
    <cfRule type="cellIs" priority="105" dxfId="0" operator="equal" stopIfTrue="1">
      <formula>#REF!</formula>
    </cfRule>
  </conditionalFormatting>
  <conditionalFormatting sqref="AL6:AL40 AK6:AK36 AS6:AS36 AT6:AT40">
    <cfRule type="cellIs" priority="106" dxfId="0" operator="equal" stopIfTrue="1">
      <formula>#REF!</formula>
    </cfRule>
  </conditionalFormatting>
  <conditionalFormatting sqref="AT5 AS4:AS5 AQ44:AT45 AL5 AK4:AK5 AK45:AP45 AM3:AM4 AQ4 AV44:AV45 AK46:AX65536 AS42:AU42 AK41:AM42 AQ41:AQ42 AY42 AS41:AT41 AU4 AR3 AN1:AO3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AY39:AY40 AZ40">
    <cfRule type="cellIs" priority="77" dxfId="0" operator="equal" stopIfTrue="1">
      <formula>#REF!</formula>
    </cfRule>
  </conditionalFormatting>
  <conditionalFormatting sqref="AO17:AP17 AO29:AP29 AO35 AO23:AP23">
    <cfRule type="cellIs" priority="102" dxfId="0" operator="equal" stopIfTrue="1">
      <formula>#REF!</formula>
    </cfRule>
  </conditionalFormatting>
  <conditionalFormatting sqref="AR40">
    <cfRule type="cellIs" priority="79" dxfId="0" operator="equal" stopIfTrue="1">
      <formula>#REF!</formula>
    </cfRule>
  </conditionalFormatting>
  <conditionalFormatting sqref="AO4">
    <cfRule type="cellIs" priority="100" dxfId="0" operator="equal" stopIfTrue="1">
      <formula>#REF!</formula>
    </cfRule>
    <cfRule type="cellIs" priority="101" dxfId="0" operator="equal" stopIfTrue="1">
      <formula>#REF!</formula>
    </cfRule>
  </conditionalFormatting>
  <conditionalFormatting sqref="AY4">
    <cfRule type="cellIs" priority="98" dxfId="0" operator="equal" stopIfTrue="1">
      <formula>#REF!</formula>
    </cfRule>
    <cfRule type="cellIs" priority="99" dxfId="0" operator="equal" stopIfTrue="1">
      <formula>#REF!</formula>
    </cfRule>
  </conditionalFormatting>
  <conditionalFormatting sqref="AW4">
    <cfRule type="cellIs" priority="96" dxfId="0" operator="equal" stopIfTrue="1">
      <formula>#REF!</formula>
    </cfRule>
    <cfRule type="cellIs" priority="97" dxfId="0" operator="equal" stopIfTrue="1">
      <formula>#REF!</formula>
    </cfRule>
  </conditionalFormatting>
  <conditionalFormatting sqref="AW42">
    <cfRule type="cellIs" priority="94" dxfId="0" operator="equal" stopIfTrue="1">
      <formula>#REF!</formula>
    </cfRule>
    <cfRule type="cellIs" priority="95" dxfId="0" operator="equal" stopIfTrue="1">
      <formula>#REF!</formula>
    </cfRule>
  </conditionalFormatting>
  <conditionalFormatting sqref="AO42">
    <cfRule type="cellIs" priority="92" dxfId="0" operator="equal" stopIfTrue="1">
      <formula>#REF!</formula>
    </cfRule>
    <cfRule type="cellIs" priority="93" dxfId="0" operator="equal" stopIfTrue="1">
      <formula>#REF!</formula>
    </cfRule>
  </conditionalFormatting>
  <conditionalFormatting sqref="AO41">
    <cfRule type="cellIs" priority="90" dxfId="0" operator="equal" stopIfTrue="1">
      <formula>#REF!</formula>
    </cfRule>
    <cfRule type="cellIs" priority="91" dxfId="0" operator="equal" stopIfTrue="1">
      <formula>#REF!</formula>
    </cfRule>
  </conditionalFormatting>
  <conditionalFormatting sqref="AU41">
    <cfRule type="cellIs" priority="88" dxfId="0" operator="equal" stopIfTrue="1">
      <formula>#REF!</formula>
    </cfRule>
    <cfRule type="cellIs" priority="89" dxfId="0" operator="equal" stopIfTrue="1">
      <formula>#REF!</formula>
    </cfRule>
  </conditionalFormatting>
  <conditionalFormatting sqref="AW41">
    <cfRule type="cellIs" priority="86" dxfId="0" operator="equal" stopIfTrue="1">
      <formula>#REF!</formula>
    </cfRule>
    <cfRule type="cellIs" priority="87" dxfId="0" operator="equal" stopIfTrue="1">
      <formula>#REF!</formula>
    </cfRule>
  </conditionalFormatting>
  <conditionalFormatting sqref="AY41">
    <cfRule type="cellIs" priority="84" dxfId="0" operator="equal" stopIfTrue="1">
      <formula>#REF!</formula>
    </cfRule>
    <cfRule type="cellIs" priority="85" dxfId="0" operator="equal" stopIfTrue="1">
      <formula>#REF!</formula>
    </cfRule>
  </conditionalFormatting>
  <conditionalFormatting sqref="AM36">
    <cfRule type="cellIs" priority="83" dxfId="0" operator="equal" stopIfTrue="1">
      <formula>#REF!</formula>
    </cfRule>
  </conditionalFormatting>
  <conditionalFormatting sqref="AQ36 AR37">
    <cfRule type="cellIs" priority="82" dxfId="0" operator="equal" stopIfTrue="1">
      <formula>#REF!</formula>
    </cfRule>
  </conditionalFormatting>
  <conditionalFormatting sqref="AQ40">
    <cfRule type="cellIs" priority="81" dxfId="0" operator="equal" stopIfTrue="1">
      <formula>#REF!</formula>
    </cfRule>
  </conditionalFormatting>
  <conditionalFormatting sqref="AQ39">
    <cfRule type="cellIs" priority="80" dxfId="0" operator="equal" stopIfTrue="1">
      <formula>#REF!</formula>
    </cfRule>
  </conditionalFormatting>
  <conditionalFormatting sqref="AO36">
    <cfRule type="cellIs" priority="78" dxfId="0" operator="equal" stopIfTrue="1">
      <formula>#REF!</formula>
    </cfRule>
  </conditionalFormatting>
  <conditionalFormatting sqref="AZ37">
    <cfRule type="cellIs" priority="76" dxfId="0" operator="equal" stopIfTrue="1">
      <formula>#REF!</formula>
    </cfRule>
  </conditionalFormatting>
  <conditionalFormatting sqref="AY36">
    <cfRule type="cellIs" priority="75" dxfId="0" operator="equal" stopIfTrue="1">
      <formula>#REF!</formula>
    </cfRule>
  </conditionalFormatting>
  <conditionalFormatting sqref="AU36 AV37:AX37">
    <cfRule type="cellIs" priority="74" dxfId="0" operator="equal" stopIfTrue="1">
      <formula>#REF!</formula>
    </cfRule>
  </conditionalFormatting>
  <conditionalFormatting sqref="AU39:AU40">
    <cfRule type="cellIs" priority="73" dxfId="0" operator="equal" stopIfTrue="1">
      <formula>#REF!</formula>
    </cfRule>
  </conditionalFormatting>
  <conditionalFormatting sqref="AV40:AX40">
    <cfRule type="cellIs" priority="72" dxfId="0" operator="equal" stopIfTrue="1">
      <formula>#REF!</formula>
    </cfRule>
  </conditionalFormatting>
  <conditionalFormatting sqref="AU3 AZ3 AV1:AW3">
    <cfRule type="cellIs" priority="70" dxfId="0" operator="equal" stopIfTrue="1">
      <formula>#REF!</formula>
    </cfRule>
    <cfRule type="cellIs" priority="71" dxfId="0" operator="equal" stopIfTrue="1">
      <formula>#REF!</formula>
    </cfRule>
  </conditionalFormatting>
  <conditionalFormatting sqref="AO18">
    <cfRule type="cellIs" priority="69" dxfId="0" operator="equal" stopIfTrue="1">
      <formula>#REF!</formula>
    </cfRule>
  </conditionalFormatting>
  <conditionalFormatting sqref="AO24">
    <cfRule type="cellIs" priority="67" dxfId="0" operator="equal" stopIfTrue="1">
      <formula>#REF!</formula>
    </cfRule>
  </conditionalFormatting>
  <conditionalFormatting sqref="AO27">
    <cfRule type="cellIs" priority="66" dxfId="0" operator="equal" stopIfTrue="1">
      <formula>#REF!</formula>
    </cfRule>
  </conditionalFormatting>
  <conditionalFormatting sqref="AQ21">
    <cfRule type="cellIs" priority="63" dxfId="0" operator="equal" stopIfTrue="1">
      <formula>#REF!</formula>
    </cfRule>
  </conditionalFormatting>
  <conditionalFormatting sqref="AQ24">
    <cfRule type="cellIs" priority="62" dxfId="0" operator="equal" stopIfTrue="1">
      <formula>#REF!</formula>
    </cfRule>
  </conditionalFormatting>
  <conditionalFormatting sqref="AQ30">
    <cfRule type="cellIs" priority="60" dxfId="0" operator="equal" stopIfTrue="1">
      <formula>#REF!</formula>
    </cfRule>
  </conditionalFormatting>
  <conditionalFormatting sqref="AM17:AN17 AM29:AN29 AM35 AM23:AN23">
    <cfRule type="cellIs" priority="58" dxfId="0" operator="equal" stopIfTrue="1">
      <formula>#REF!</formula>
    </cfRule>
  </conditionalFormatting>
  <conditionalFormatting sqref="AM6">
    <cfRule type="cellIs" priority="57" dxfId="0" operator="equal" stopIfTrue="1">
      <formula>#REF!</formula>
    </cfRule>
  </conditionalFormatting>
  <conditionalFormatting sqref="AM18">
    <cfRule type="cellIs" priority="56" dxfId="0" operator="equal" stopIfTrue="1">
      <formula>#REF!</formula>
    </cfRule>
  </conditionalFormatting>
  <conditionalFormatting sqref="AM24">
    <cfRule type="cellIs" priority="55" dxfId="0" operator="equal" stopIfTrue="1">
      <formula>#REF!</formula>
    </cfRule>
  </conditionalFormatting>
  <conditionalFormatting sqref="AM33">
    <cfRule type="cellIs" priority="54" dxfId="0" operator="equal" stopIfTrue="1">
      <formula>#REF!</formula>
    </cfRule>
  </conditionalFormatting>
  <conditionalFormatting sqref="AU17:AV17 AU29:AV29 AU35 AU23:AV23">
    <cfRule type="cellIs" priority="53" dxfId="0" operator="equal" stopIfTrue="1">
      <formula>#REF!</formula>
    </cfRule>
  </conditionalFormatting>
  <conditionalFormatting sqref="AU18">
    <cfRule type="cellIs" priority="52" dxfId="0" operator="equal" stopIfTrue="1">
      <formula>#REF!</formula>
    </cfRule>
  </conditionalFormatting>
  <conditionalFormatting sqref="AY17:AZ17 AY29:AZ29 AY35 AY23:AZ23">
    <cfRule type="cellIs" priority="39" dxfId="0" operator="equal" stopIfTrue="1">
      <formula>#REF!</formula>
    </cfRule>
  </conditionalFormatting>
  <conditionalFormatting sqref="AU27">
    <cfRule type="cellIs" priority="49" dxfId="0" operator="equal" stopIfTrue="1">
      <formula>#REF!</formula>
    </cfRule>
  </conditionalFormatting>
  <conditionalFormatting sqref="AU30">
    <cfRule type="cellIs" priority="48" dxfId="0" operator="equal" stopIfTrue="1">
      <formula>#REF!</formula>
    </cfRule>
  </conditionalFormatting>
  <conditionalFormatting sqref="AU33">
    <cfRule type="cellIs" priority="47" dxfId="0" operator="equal" stopIfTrue="1">
      <formula>#REF!</formula>
    </cfRule>
  </conditionalFormatting>
  <conditionalFormatting sqref="AW17:AX17 AW29:AX29 AW35 AW23:AX23">
    <cfRule type="cellIs" priority="46" dxfId="0" operator="equal" stopIfTrue="1">
      <formula>#REF!</formula>
    </cfRule>
  </conditionalFormatting>
  <conditionalFormatting sqref="AW21">
    <cfRule type="cellIs" priority="44" dxfId="0" operator="equal" stopIfTrue="1">
      <formula>#REF!</formula>
    </cfRule>
  </conditionalFormatting>
  <conditionalFormatting sqref="AM28">
    <cfRule type="cellIs" priority="31" dxfId="0" operator="equal" stopIfTrue="1">
      <formula>#REF!</formula>
    </cfRule>
  </conditionalFormatting>
  <conditionalFormatting sqref="AQ27 AR28">
    <cfRule type="cellIs" priority="25" dxfId="0" operator="equal" stopIfTrue="1">
      <formula>#REF!</formula>
    </cfRule>
  </conditionalFormatting>
  <conditionalFormatting sqref="AY27">
    <cfRule type="cellIs" priority="35" dxfId="0" operator="equal" stopIfTrue="1">
      <formula>#REF!</formula>
    </cfRule>
  </conditionalFormatting>
  <conditionalFormatting sqref="AM27 AN28">
    <cfRule type="cellIs" priority="32" dxfId="0" operator="equal" stopIfTrue="1">
      <formula>#REF!</formula>
    </cfRule>
  </conditionalFormatting>
  <conditionalFormatting sqref="AM21 AN22">
    <cfRule type="cellIs" priority="30" dxfId="0" operator="equal" stopIfTrue="1">
      <formula>#REF!</formula>
    </cfRule>
  </conditionalFormatting>
  <conditionalFormatting sqref="AM22">
    <cfRule type="cellIs" priority="29" dxfId="0" operator="equal" stopIfTrue="1">
      <formula>#REF!</formula>
    </cfRule>
  </conditionalFormatting>
  <conditionalFormatting sqref="AM30 AM31:AN31">
    <cfRule type="cellIs" priority="28" dxfId="0" operator="equal" stopIfTrue="1">
      <formula>#REF!</formula>
    </cfRule>
  </conditionalFormatting>
  <conditionalFormatting sqref="AU6">
    <cfRule type="cellIs" priority="27" dxfId="0" operator="equal" stopIfTrue="1">
      <formula>#REF!</formula>
    </cfRule>
  </conditionalFormatting>
  <conditionalFormatting sqref="AQ18 AQ19:AR19">
    <cfRule type="cellIs" priority="26" dxfId="0" operator="equal" stopIfTrue="1">
      <formula>#REF!</formula>
    </cfRule>
  </conditionalFormatting>
  <conditionalFormatting sqref="AQ28">
    <cfRule type="cellIs" priority="24" dxfId="0" operator="equal" stopIfTrue="1">
      <formula>#REF!</formula>
    </cfRule>
  </conditionalFormatting>
  <conditionalFormatting sqref="AQ33 AR34">
    <cfRule type="cellIs" priority="23" dxfId="0" operator="equal" stopIfTrue="1">
      <formula>#REF!</formula>
    </cfRule>
  </conditionalFormatting>
  <conditionalFormatting sqref="AQ34">
    <cfRule type="cellIs" priority="22" dxfId="0" operator="equal" stopIfTrue="1">
      <formula>#REF!</formula>
    </cfRule>
  </conditionalFormatting>
  <conditionalFormatting sqref="AU24:AU25">
    <cfRule type="cellIs" priority="21" dxfId="0" operator="equal" stopIfTrue="1">
      <formula>#REF!</formula>
    </cfRule>
  </conditionalFormatting>
  <conditionalFormatting sqref="AV25">
    <cfRule type="cellIs" priority="20" dxfId="0" operator="equal" stopIfTrue="1">
      <formula>#REF!</formula>
    </cfRule>
  </conditionalFormatting>
  <conditionalFormatting sqref="AU21">
    <cfRule type="cellIs" priority="19" dxfId="0" operator="equal" stopIfTrue="1">
      <formula>#REF!</formula>
    </cfRule>
  </conditionalFormatting>
  <conditionalFormatting sqref="AY24:AY25">
    <cfRule type="cellIs" priority="18" dxfId="0" operator="equal" stopIfTrue="1">
      <formula>#REF!</formula>
    </cfRule>
  </conditionalFormatting>
  <conditionalFormatting sqref="AZ25">
    <cfRule type="cellIs" priority="17" dxfId="0" operator="equal" stopIfTrue="1">
      <formula>#REF!</formula>
    </cfRule>
  </conditionalFormatting>
  <conditionalFormatting sqref="AY30 AY31:AZ31">
    <cfRule type="cellIs" priority="16" dxfId="0" operator="equal" stopIfTrue="1">
      <formula>#REF!</formula>
    </cfRule>
  </conditionalFormatting>
  <conditionalFormatting sqref="AY33 AZ34">
    <cfRule type="cellIs" priority="15" dxfId="0" operator="equal" stopIfTrue="1">
      <formula>#REF!</formula>
    </cfRule>
  </conditionalFormatting>
  <conditionalFormatting sqref="AY34">
    <cfRule type="cellIs" priority="14" dxfId="0" operator="equal" stopIfTrue="1">
      <formula>#REF!</formula>
    </cfRule>
  </conditionalFormatting>
  <conditionalFormatting sqref="AY21">
    <cfRule type="cellIs" priority="13" dxfId="0" operator="equal" stopIfTrue="1">
      <formula>#REF!</formula>
    </cfRule>
  </conditionalFormatting>
  <conditionalFormatting sqref="AY18">
    <cfRule type="cellIs" priority="12" dxfId="0" operator="equal" stopIfTrue="1">
      <formula>#REF!</formula>
    </cfRule>
  </conditionalFormatting>
  <conditionalFormatting sqref="AW18:AW19">
    <cfRule type="cellIs" priority="11" dxfId="0" operator="equal" stopIfTrue="1">
      <formula>#REF!</formula>
    </cfRule>
  </conditionalFormatting>
  <conditionalFormatting sqref="AX19">
    <cfRule type="cellIs" priority="10" dxfId="0" operator="equal" stopIfTrue="1">
      <formula>#REF!</formula>
    </cfRule>
  </conditionalFormatting>
  <conditionalFormatting sqref="AW24">
    <cfRule type="cellIs" priority="9" dxfId="0" operator="equal" stopIfTrue="1">
      <formula>#REF!</formula>
    </cfRule>
  </conditionalFormatting>
  <conditionalFormatting sqref="AO21">
    <cfRule type="cellIs" priority="7" dxfId="0" operator="equal" stopIfTrue="1">
      <formula>#REF!</formula>
    </cfRule>
  </conditionalFormatting>
  <conditionalFormatting sqref="AO30">
    <cfRule type="cellIs" priority="5" dxfId="0" operator="equal" stopIfTrue="1">
      <formula>#REF!</formula>
    </cfRule>
  </conditionalFormatting>
  <conditionalFormatting sqref="AO33">
    <cfRule type="cellIs" priority="4" dxfId="0" operator="equal" stopIfTrue="1">
      <formula>#REF!</formula>
    </cfRule>
  </conditionalFormatting>
  <conditionalFormatting sqref="AW27">
    <cfRule type="cellIs" priority="3" dxfId="0" operator="equal" stopIfTrue="1">
      <formula>#REF!</formula>
    </cfRule>
  </conditionalFormatting>
  <conditionalFormatting sqref="AW30">
    <cfRule type="cellIs" priority="2" dxfId="0" operator="equal" stopIfTrue="1">
      <formula>#REF!</formula>
    </cfRule>
  </conditionalFormatting>
  <conditionalFormatting sqref="AW33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Q44" r:id="rId4" display="http://thoikhoabieu.dungquat.edu.vn"/>
    <hyperlink ref="AV44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A39">
      <selection activeCell="G45" sqref="G45"/>
    </sheetView>
  </sheetViews>
  <sheetFormatPr defaultColWidth="8.88671875" defaultRowHeight="18.75"/>
  <cols>
    <col min="1" max="1" width="4.6640625" style="0" customWidth="1"/>
    <col min="2" max="2" width="9.10546875" style="338" customWidth="1"/>
    <col min="3" max="3" width="14.88671875" style="349" customWidth="1"/>
    <col min="4" max="4" width="13.3359375" style="350" customWidth="1"/>
    <col min="5" max="5" width="3.5546875" style="351" customWidth="1"/>
    <col min="6" max="6" width="4.10546875" style="352" customWidth="1"/>
    <col min="7" max="16" width="2.6640625" style="0" customWidth="1"/>
    <col min="17" max="17" width="3.5546875" style="0" customWidth="1"/>
    <col min="18" max="26" width="2.4453125" style="0" customWidth="1"/>
    <col min="27" max="27" width="3.5546875" style="0" customWidth="1"/>
    <col min="28" max="30" width="2.4453125" style="0" customWidth="1"/>
    <col min="31" max="31" width="3.5546875" style="0" customWidth="1"/>
    <col min="32" max="32" width="2.99609375" style="0" customWidth="1"/>
    <col min="33" max="36" width="2.4453125" style="0" customWidth="1"/>
    <col min="37" max="39" width="7.10546875" style="0" customWidth="1"/>
  </cols>
  <sheetData>
    <row r="1" spans="1:38" ht="18.75">
      <c r="A1" s="446" t="s">
        <v>144</v>
      </c>
      <c r="B1" s="446"/>
      <c r="C1" s="446"/>
      <c r="D1" s="446"/>
      <c r="E1" s="446"/>
      <c r="F1" s="446"/>
      <c r="G1" s="153"/>
      <c r="H1" s="153"/>
      <c r="I1" s="154"/>
      <c r="J1" s="154"/>
      <c r="K1" s="155"/>
      <c r="L1" s="156"/>
      <c r="M1" s="156"/>
      <c r="N1" s="157"/>
      <c r="O1" s="158"/>
      <c r="P1" s="158"/>
      <c r="Q1" s="159"/>
      <c r="R1" s="158"/>
      <c r="S1" s="158"/>
      <c r="T1" s="158"/>
      <c r="U1" s="158"/>
      <c r="V1" s="158"/>
      <c r="W1" s="158"/>
      <c r="X1" s="158"/>
      <c r="Y1" s="160" t="s">
        <v>145</v>
      </c>
      <c r="Z1" s="161"/>
      <c r="AA1" s="158"/>
      <c r="AB1" s="162"/>
      <c r="AC1" s="163"/>
      <c r="AD1" s="163"/>
      <c r="AE1" s="159"/>
      <c r="AF1" s="163"/>
      <c r="AG1" s="163"/>
      <c r="AH1" s="163"/>
      <c r="AI1" s="163"/>
      <c r="AJ1" s="163"/>
      <c r="AK1" s="163"/>
      <c r="AL1" s="163"/>
    </row>
    <row r="2" spans="1:38" ht="18.75">
      <c r="A2" s="447" t="s">
        <v>146</v>
      </c>
      <c r="B2" s="447"/>
      <c r="C2" s="447"/>
      <c r="D2" s="447"/>
      <c r="E2" s="447"/>
      <c r="F2" s="447"/>
      <c r="G2" s="164"/>
      <c r="H2" s="164"/>
      <c r="I2" s="154"/>
      <c r="J2" s="154"/>
      <c r="K2" s="155"/>
      <c r="L2" s="165"/>
      <c r="M2" s="156"/>
      <c r="N2" s="157"/>
      <c r="O2" s="159"/>
      <c r="P2" s="158"/>
      <c r="R2" s="158"/>
      <c r="S2" s="158"/>
      <c r="T2" s="158"/>
      <c r="U2" s="166" t="s">
        <v>147</v>
      </c>
      <c r="V2" s="166"/>
      <c r="W2" s="166"/>
      <c r="X2" s="166"/>
      <c r="Y2" s="158"/>
      <c r="Z2" s="158"/>
      <c r="AA2" s="161"/>
      <c r="AB2" s="167"/>
      <c r="AC2" s="161"/>
      <c r="AD2" s="161"/>
      <c r="AF2" s="161"/>
      <c r="AG2" s="161"/>
      <c r="AH2" s="161"/>
      <c r="AI2" s="161"/>
      <c r="AJ2" s="161"/>
      <c r="AK2" s="163"/>
      <c r="AL2" s="163"/>
    </row>
    <row r="3" spans="1:38" ht="23.25" customHeight="1">
      <c r="A3" s="448" t="s">
        <v>148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163"/>
    </row>
    <row r="4" spans="1:38" ht="18.75">
      <c r="A4" s="449" t="s">
        <v>149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163"/>
    </row>
    <row r="5" spans="1:38" ht="19.5" thickBot="1">
      <c r="A5" s="168"/>
      <c r="B5" s="169"/>
      <c r="C5" s="170"/>
      <c r="D5" s="171"/>
      <c r="E5" s="170"/>
      <c r="F5" s="172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3"/>
    </row>
    <row r="6" spans="1:38" ht="18.75">
      <c r="A6" s="450" t="s">
        <v>150</v>
      </c>
      <c r="B6" s="453" t="s">
        <v>151</v>
      </c>
      <c r="C6" s="456" t="s">
        <v>152</v>
      </c>
      <c r="D6" s="459" t="s">
        <v>153</v>
      </c>
      <c r="E6" s="462" t="s">
        <v>154</v>
      </c>
      <c r="F6" s="463"/>
      <c r="G6" s="173"/>
      <c r="H6" s="464" t="s">
        <v>155</v>
      </c>
      <c r="I6" s="465"/>
      <c r="J6" s="465"/>
      <c r="K6" s="174"/>
      <c r="L6" s="174"/>
      <c r="M6" s="174">
        <v>11</v>
      </c>
      <c r="N6" s="174"/>
      <c r="O6" s="174"/>
      <c r="P6" s="174"/>
      <c r="Q6" s="174">
        <v>12</v>
      </c>
      <c r="R6" s="173"/>
      <c r="S6" s="173"/>
      <c r="T6" s="175"/>
      <c r="U6" s="176"/>
      <c r="V6" s="175" t="s">
        <v>156</v>
      </c>
      <c r="W6" s="177"/>
      <c r="X6" s="178"/>
      <c r="Y6" s="178"/>
      <c r="Z6" s="173">
        <v>2</v>
      </c>
      <c r="AA6" s="178"/>
      <c r="AB6" s="178"/>
      <c r="AC6" s="176"/>
      <c r="AD6" s="176">
        <v>3</v>
      </c>
      <c r="AE6" s="179"/>
      <c r="AF6" s="180"/>
      <c r="AG6" s="180"/>
      <c r="AH6" s="180"/>
      <c r="AI6" s="180"/>
      <c r="AJ6" s="180"/>
      <c r="AK6" s="163"/>
      <c r="AL6" s="163"/>
    </row>
    <row r="7" spans="1:38" ht="18.75">
      <c r="A7" s="451"/>
      <c r="B7" s="454"/>
      <c r="C7" s="457"/>
      <c r="D7" s="460"/>
      <c r="E7" s="434" t="s">
        <v>157</v>
      </c>
      <c r="F7" s="435"/>
      <c r="G7" s="181">
        <v>1</v>
      </c>
      <c r="H7" s="182">
        <v>2</v>
      </c>
      <c r="I7" s="182">
        <v>3</v>
      </c>
      <c r="J7" s="182">
        <v>4</v>
      </c>
      <c r="K7" s="182">
        <v>5</v>
      </c>
      <c r="L7" s="182">
        <v>6</v>
      </c>
      <c r="M7" s="182">
        <v>7</v>
      </c>
      <c r="N7" s="182">
        <v>8</v>
      </c>
      <c r="O7" s="182">
        <v>9</v>
      </c>
      <c r="P7" s="182">
        <v>10</v>
      </c>
      <c r="Q7" s="182">
        <v>11</v>
      </c>
      <c r="R7" s="182">
        <v>12</v>
      </c>
      <c r="S7" s="182">
        <v>13</v>
      </c>
      <c r="T7" s="182">
        <v>14</v>
      </c>
      <c r="U7" s="182">
        <v>15</v>
      </c>
      <c r="V7" s="182">
        <v>16</v>
      </c>
      <c r="W7" s="182">
        <v>17</v>
      </c>
      <c r="X7" s="182">
        <v>18</v>
      </c>
      <c r="Y7" s="182">
        <v>19</v>
      </c>
      <c r="Z7" s="182">
        <v>20</v>
      </c>
      <c r="AA7" s="182">
        <v>21</v>
      </c>
      <c r="AB7" s="182">
        <v>22</v>
      </c>
      <c r="AC7" s="182">
        <v>23</v>
      </c>
      <c r="AD7" s="182">
        <v>24</v>
      </c>
      <c r="AE7" s="183">
        <v>25</v>
      </c>
      <c r="AF7" s="184"/>
      <c r="AG7" s="184"/>
      <c r="AH7" s="184"/>
      <c r="AI7" s="184"/>
      <c r="AJ7" s="184"/>
      <c r="AK7" s="163"/>
      <c r="AL7" s="163"/>
    </row>
    <row r="8" spans="1:37" ht="18.75">
      <c r="A8" s="451"/>
      <c r="B8" s="454"/>
      <c r="C8" s="457"/>
      <c r="D8" s="460"/>
      <c r="E8" s="434" t="s">
        <v>158</v>
      </c>
      <c r="F8" s="435"/>
      <c r="G8" s="185">
        <v>3</v>
      </c>
      <c r="H8" s="185">
        <v>10</v>
      </c>
      <c r="I8" s="185">
        <v>17</v>
      </c>
      <c r="J8" s="185">
        <v>24</v>
      </c>
      <c r="K8" s="185">
        <v>31</v>
      </c>
      <c r="L8" s="185">
        <v>7</v>
      </c>
      <c r="M8" s="186">
        <v>14</v>
      </c>
      <c r="N8" s="186">
        <v>21</v>
      </c>
      <c r="O8" s="186">
        <v>28</v>
      </c>
      <c r="P8" s="186">
        <v>5</v>
      </c>
      <c r="Q8" s="186">
        <v>12</v>
      </c>
      <c r="R8" s="186">
        <v>19</v>
      </c>
      <c r="S8" s="186">
        <v>26</v>
      </c>
      <c r="T8" s="187">
        <v>2</v>
      </c>
      <c r="U8" s="188">
        <v>9</v>
      </c>
      <c r="V8" s="188">
        <v>16</v>
      </c>
      <c r="W8" s="188">
        <v>23</v>
      </c>
      <c r="X8" s="189">
        <v>30</v>
      </c>
      <c r="Y8" s="190">
        <v>6</v>
      </c>
      <c r="Z8" s="190">
        <v>13</v>
      </c>
      <c r="AA8" s="190">
        <v>20</v>
      </c>
      <c r="AB8" s="190">
        <v>27</v>
      </c>
      <c r="AC8" s="191">
        <v>6</v>
      </c>
      <c r="AD8" s="192">
        <v>13</v>
      </c>
      <c r="AE8" s="193">
        <v>20</v>
      </c>
      <c r="AF8" s="163" t="e">
        <f>IF(SUM(G8:R8)=(E8+F8),"","Chưa")</f>
        <v>#VALUE!</v>
      </c>
      <c r="AG8" s="163"/>
      <c r="AH8" s="163"/>
      <c r="AI8" s="163"/>
      <c r="AJ8" s="163"/>
      <c r="AK8" s="163"/>
    </row>
    <row r="9" spans="1:37" ht="16.5" customHeight="1" thickBot="1">
      <c r="A9" s="452"/>
      <c r="B9" s="455"/>
      <c r="C9" s="458"/>
      <c r="D9" s="461"/>
      <c r="E9" s="194" t="s">
        <v>159</v>
      </c>
      <c r="F9" s="195" t="s">
        <v>160</v>
      </c>
      <c r="G9" s="196">
        <v>8</v>
      </c>
      <c r="H9" s="196">
        <v>15</v>
      </c>
      <c r="I9" s="196">
        <v>22</v>
      </c>
      <c r="J9" s="196">
        <v>29</v>
      </c>
      <c r="K9" s="196">
        <v>5</v>
      </c>
      <c r="L9" s="196">
        <v>12</v>
      </c>
      <c r="M9" s="197">
        <v>19</v>
      </c>
      <c r="N9" s="197">
        <v>26</v>
      </c>
      <c r="O9" s="197">
        <v>3</v>
      </c>
      <c r="P9" s="197">
        <v>10</v>
      </c>
      <c r="Q9" s="197">
        <v>17</v>
      </c>
      <c r="R9" s="198">
        <v>24</v>
      </c>
      <c r="S9" s="198">
        <v>31</v>
      </c>
      <c r="T9" s="198">
        <v>7</v>
      </c>
      <c r="U9" s="199">
        <v>14</v>
      </c>
      <c r="V9" s="199">
        <v>21</v>
      </c>
      <c r="W9" s="199">
        <v>28</v>
      </c>
      <c r="X9" s="200">
        <v>4</v>
      </c>
      <c r="Y9" s="201">
        <v>11</v>
      </c>
      <c r="Z9" s="201">
        <v>18</v>
      </c>
      <c r="AA9" s="201">
        <v>25</v>
      </c>
      <c r="AB9" s="201">
        <v>4</v>
      </c>
      <c r="AC9" s="202">
        <v>11</v>
      </c>
      <c r="AD9" s="203">
        <v>18</v>
      </c>
      <c r="AE9" s="204">
        <v>25</v>
      </c>
      <c r="AF9" s="163" t="e">
        <f>IF(SUM(G9:R9)=(E9+F9),"","Chưa")</f>
        <v>#VALUE!</v>
      </c>
      <c r="AG9" s="163"/>
      <c r="AH9" s="163"/>
      <c r="AI9" s="163"/>
      <c r="AJ9" s="163"/>
      <c r="AK9" s="163"/>
    </row>
    <row r="10" spans="1:33" ht="15" customHeight="1">
      <c r="A10" s="436">
        <v>1</v>
      </c>
      <c r="B10" s="430" t="s">
        <v>161</v>
      </c>
      <c r="C10" s="205" t="s">
        <v>38</v>
      </c>
      <c r="D10" s="206" t="s">
        <v>162</v>
      </c>
      <c r="E10" s="207">
        <v>42</v>
      </c>
      <c r="F10" s="208">
        <v>78</v>
      </c>
      <c r="G10" s="209">
        <v>8</v>
      </c>
      <c r="H10" s="209">
        <v>8</v>
      </c>
      <c r="I10" s="209">
        <v>8</v>
      </c>
      <c r="J10" s="209">
        <v>8</v>
      </c>
      <c r="K10" s="209">
        <v>8</v>
      </c>
      <c r="L10" s="209">
        <v>8</v>
      </c>
      <c r="M10" s="209">
        <v>8</v>
      </c>
      <c r="N10" s="209">
        <v>8</v>
      </c>
      <c r="O10" s="209">
        <v>8</v>
      </c>
      <c r="P10" s="210">
        <v>8</v>
      </c>
      <c r="Q10" s="424" t="s">
        <v>163</v>
      </c>
      <c r="R10" s="211">
        <v>8</v>
      </c>
      <c r="S10" s="212">
        <v>8</v>
      </c>
      <c r="T10" s="212">
        <v>8</v>
      </c>
      <c r="U10" s="437" t="s">
        <v>164</v>
      </c>
      <c r="V10" s="438"/>
      <c r="W10" s="439"/>
      <c r="X10" s="211">
        <v>8</v>
      </c>
      <c r="Y10" s="211">
        <v>8</v>
      </c>
      <c r="Z10" s="211"/>
      <c r="AA10" s="212"/>
      <c r="AB10" s="212"/>
      <c r="AC10" s="212"/>
      <c r="AD10" s="213"/>
      <c r="AE10" s="424" t="s">
        <v>163</v>
      </c>
      <c r="AF10" s="163">
        <f>SUM(G10:AD10)</f>
        <v>120</v>
      </c>
      <c r="AG10" s="163">
        <f>IF(SUM(G10:AD10)=(E10+F10),"","Chưa")</f>
      </c>
    </row>
    <row r="11" spans="1:33" ht="15" customHeight="1">
      <c r="A11" s="436"/>
      <c r="B11" s="430"/>
      <c r="C11" s="205" t="s">
        <v>165</v>
      </c>
      <c r="D11" s="206" t="s">
        <v>72</v>
      </c>
      <c r="E11" s="207">
        <v>5</v>
      </c>
      <c r="F11" s="208">
        <v>55</v>
      </c>
      <c r="G11" s="214">
        <v>8</v>
      </c>
      <c r="H11" s="214">
        <v>8</v>
      </c>
      <c r="I11" s="214">
        <v>8</v>
      </c>
      <c r="J11" s="214">
        <v>8</v>
      </c>
      <c r="K11" s="214">
        <v>8</v>
      </c>
      <c r="L11" s="214">
        <v>8</v>
      </c>
      <c r="M11" s="214">
        <v>8</v>
      </c>
      <c r="N11" s="214">
        <v>4</v>
      </c>
      <c r="O11" s="214"/>
      <c r="P11" s="215"/>
      <c r="Q11" s="425"/>
      <c r="R11" s="211"/>
      <c r="S11" s="214"/>
      <c r="T11" s="214"/>
      <c r="U11" s="440"/>
      <c r="V11" s="441"/>
      <c r="W11" s="442"/>
      <c r="X11" s="211"/>
      <c r="Y11" s="211"/>
      <c r="Z11" s="211"/>
      <c r="AA11" s="214"/>
      <c r="AB11" s="214"/>
      <c r="AC11" s="214"/>
      <c r="AD11" s="215"/>
      <c r="AE11" s="425"/>
      <c r="AF11" s="163">
        <f aca="true" t="shared" si="0" ref="AF11:AF77">SUM(G11:AD11)</f>
        <v>60</v>
      </c>
      <c r="AG11" s="163">
        <f aca="true" t="shared" si="1" ref="AG11:AG78">IF(SUM(G11:AD11)=(E11+F11),"","Chưa")</f>
      </c>
    </row>
    <row r="12" spans="1:33" ht="15" customHeight="1">
      <c r="A12" s="436"/>
      <c r="B12" s="430"/>
      <c r="C12" s="205" t="s">
        <v>166</v>
      </c>
      <c r="D12" s="206" t="s">
        <v>167</v>
      </c>
      <c r="E12" s="207">
        <v>15</v>
      </c>
      <c r="F12" s="208">
        <v>60</v>
      </c>
      <c r="G12" s="214"/>
      <c r="H12" s="214"/>
      <c r="I12" s="214"/>
      <c r="J12" s="214"/>
      <c r="K12" s="214"/>
      <c r="L12" s="214"/>
      <c r="M12" s="214"/>
      <c r="N12" s="214"/>
      <c r="O12" s="214"/>
      <c r="P12" s="214">
        <v>8</v>
      </c>
      <c r="Q12" s="425"/>
      <c r="R12" s="211">
        <v>8</v>
      </c>
      <c r="S12" s="214">
        <v>8</v>
      </c>
      <c r="T12" s="214">
        <v>8</v>
      </c>
      <c r="U12" s="440"/>
      <c r="V12" s="441"/>
      <c r="W12" s="442"/>
      <c r="X12" s="211">
        <v>8</v>
      </c>
      <c r="Y12" s="211">
        <v>8</v>
      </c>
      <c r="Z12" s="211">
        <v>8</v>
      </c>
      <c r="AA12" s="214">
        <v>8</v>
      </c>
      <c r="AB12" s="214">
        <v>8</v>
      </c>
      <c r="AC12" s="214">
        <v>3</v>
      </c>
      <c r="AD12" s="215"/>
      <c r="AE12" s="425"/>
      <c r="AF12" s="163">
        <f t="shared" si="0"/>
        <v>75</v>
      </c>
      <c r="AG12" s="163">
        <f t="shared" si="1"/>
      </c>
    </row>
    <row r="13" spans="1:33" ht="15" customHeight="1">
      <c r="A13" s="436"/>
      <c r="B13" s="430"/>
      <c r="C13" s="216"/>
      <c r="D13" s="217"/>
      <c r="E13" s="218"/>
      <c r="F13" s="219"/>
      <c r="G13" s="214"/>
      <c r="H13" s="214"/>
      <c r="I13" s="214"/>
      <c r="J13" s="214"/>
      <c r="K13" s="214"/>
      <c r="L13" s="214"/>
      <c r="M13" s="214"/>
      <c r="N13" s="214"/>
      <c r="O13" s="214"/>
      <c r="P13" s="215"/>
      <c r="Q13" s="425"/>
      <c r="R13" s="211"/>
      <c r="S13" s="214"/>
      <c r="T13" s="214"/>
      <c r="U13" s="440"/>
      <c r="V13" s="441"/>
      <c r="W13" s="442"/>
      <c r="X13" s="211"/>
      <c r="Y13" s="211"/>
      <c r="Z13" s="211"/>
      <c r="AA13" s="214"/>
      <c r="AB13" s="214"/>
      <c r="AC13" s="214"/>
      <c r="AD13" s="215"/>
      <c r="AE13" s="425"/>
      <c r="AF13" s="163">
        <f t="shared" si="0"/>
        <v>0</v>
      </c>
      <c r="AG13" s="163">
        <f t="shared" si="1"/>
      </c>
    </row>
    <row r="14" spans="1:33" ht="15" customHeight="1">
      <c r="A14" s="436"/>
      <c r="B14" s="430"/>
      <c r="C14" s="216"/>
      <c r="D14" s="220"/>
      <c r="E14" s="218"/>
      <c r="F14" s="219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425"/>
      <c r="R14" s="221"/>
      <c r="S14" s="214"/>
      <c r="T14" s="214"/>
      <c r="U14" s="440"/>
      <c r="V14" s="441"/>
      <c r="W14" s="442"/>
      <c r="X14" s="211"/>
      <c r="Y14" s="211"/>
      <c r="Z14" s="211"/>
      <c r="AA14" s="214"/>
      <c r="AB14" s="214"/>
      <c r="AC14" s="214"/>
      <c r="AD14" s="215"/>
      <c r="AE14" s="425"/>
      <c r="AF14" s="163">
        <f t="shared" si="0"/>
        <v>0</v>
      </c>
      <c r="AG14" s="163">
        <f t="shared" si="1"/>
      </c>
    </row>
    <row r="15" spans="1:33" ht="18.75">
      <c r="A15" s="422"/>
      <c r="B15" s="430"/>
      <c r="C15" s="216"/>
      <c r="D15" s="220"/>
      <c r="E15" s="218"/>
      <c r="F15" s="219"/>
      <c r="G15" s="214"/>
      <c r="H15" s="214"/>
      <c r="I15" s="214"/>
      <c r="J15" s="214"/>
      <c r="K15" s="214"/>
      <c r="L15" s="214"/>
      <c r="M15" s="214"/>
      <c r="N15" s="214"/>
      <c r="O15" s="214"/>
      <c r="P15" s="215"/>
      <c r="Q15" s="425"/>
      <c r="R15" s="221"/>
      <c r="S15" s="214"/>
      <c r="T15" s="214"/>
      <c r="U15" s="440"/>
      <c r="V15" s="441"/>
      <c r="W15" s="442"/>
      <c r="X15" s="211"/>
      <c r="Y15" s="211"/>
      <c r="Z15" s="211"/>
      <c r="AA15" s="214"/>
      <c r="AB15" s="214"/>
      <c r="AC15" s="214"/>
      <c r="AD15" s="214"/>
      <c r="AE15" s="425"/>
      <c r="AF15" s="163">
        <f t="shared" si="0"/>
        <v>0</v>
      </c>
      <c r="AG15" s="163">
        <f t="shared" si="1"/>
      </c>
    </row>
    <row r="16" spans="1:33" ht="23.25" customHeight="1">
      <c r="A16" s="422"/>
      <c r="B16" s="430"/>
      <c r="C16" s="216"/>
      <c r="D16" s="222"/>
      <c r="E16" s="223"/>
      <c r="F16" s="224"/>
      <c r="G16" s="214"/>
      <c r="H16" s="214"/>
      <c r="I16" s="214"/>
      <c r="J16" s="214"/>
      <c r="K16" s="214"/>
      <c r="L16" s="214"/>
      <c r="M16" s="214"/>
      <c r="N16" s="214"/>
      <c r="O16" s="214"/>
      <c r="P16" s="215"/>
      <c r="Q16" s="425"/>
      <c r="R16" s="221"/>
      <c r="S16" s="214"/>
      <c r="T16" s="214"/>
      <c r="U16" s="440"/>
      <c r="V16" s="441"/>
      <c r="W16" s="442"/>
      <c r="X16" s="211"/>
      <c r="Y16" s="211"/>
      <c r="Z16" s="211"/>
      <c r="AA16" s="225"/>
      <c r="AB16" s="225"/>
      <c r="AC16" s="225"/>
      <c r="AD16" s="225"/>
      <c r="AE16" s="425"/>
      <c r="AF16" s="163">
        <f t="shared" si="0"/>
        <v>0</v>
      </c>
      <c r="AG16" s="163">
        <f t="shared" si="1"/>
      </c>
    </row>
    <row r="17" spans="1:33" ht="18.75">
      <c r="A17" s="422"/>
      <c r="B17" s="430"/>
      <c r="C17" s="216"/>
      <c r="D17" s="220"/>
      <c r="E17" s="223"/>
      <c r="F17" s="224"/>
      <c r="G17" s="226"/>
      <c r="H17" s="227"/>
      <c r="I17" s="227"/>
      <c r="J17" s="227"/>
      <c r="K17" s="227"/>
      <c r="L17" s="227"/>
      <c r="M17" s="227"/>
      <c r="N17" s="227"/>
      <c r="O17" s="227"/>
      <c r="P17" s="228"/>
      <c r="Q17" s="425"/>
      <c r="R17" s="221"/>
      <c r="S17" s="214"/>
      <c r="T17" s="214"/>
      <c r="U17" s="440"/>
      <c r="V17" s="441"/>
      <c r="W17" s="442"/>
      <c r="X17" s="211"/>
      <c r="Y17" s="211"/>
      <c r="Z17" s="211"/>
      <c r="AA17" s="211"/>
      <c r="AB17" s="211"/>
      <c r="AC17" s="225"/>
      <c r="AD17" s="225"/>
      <c r="AE17" s="425"/>
      <c r="AF17" s="163">
        <f t="shared" si="0"/>
        <v>0</v>
      </c>
      <c r="AG17" s="163">
        <f t="shared" si="1"/>
      </c>
    </row>
    <row r="18" spans="1:33" ht="18.75">
      <c r="A18" s="422"/>
      <c r="B18" s="430"/>
      <c r="C18" s="216"/>
      <c r="D18" s="217"/>
      <c r="E18" s="223"/>
      <c r="F18" s="224"/>
      <c r="G18" s="229"/>
      <c r="H18" s="230"/>
      <c r="I18" s="230"/>
      <c r="J18" s="230"/>
      <c r="K18" s="230"/>
      <c r="L18" s="230"/>
      <c r="M18" s="230"/>
      <c r="N18" s="230"/>
      <c r="O18" s="225"/>
      <c r="P18" s="225"/>
      <c r="Q18" s="425"/>
      <c r="R18" s="221"/>
      <c r="S18" s="214"/>
      <c r="T18" s="214"/>
      <c r="U18" s="440"/>
      <c r="V18" s="441"/>
      <c r="W18" s="442"/>
      <c r="X18" s="221"/>
      <c r="Y18" s="221"/>
      <c r="Z18" s="221"/>
      <c r="AA18" s="221"/>
      <c r="AB18" s="221"/>
      <c r="AC18" s="221"/>
      <c r="AD18" s="221"/>
      <c r="AE18" s="425"/>
      <c r="AF18" s="163">
        <f t="shared" si="0"/>
        <v>0</v>
      </c>
      <c r="AG18" s="163">
        <f t="shared" si="1"/>
      </c>
    </row>
    <row r="19" spans="1:33" ht="18.75">
      <c r="A19" s="422"/>
      <c r="B19" s="430"/>
      <c r="C19" s="216"/>
      <c r="D19" s="231"/>
      <c r="E19" s="223"/>
      <c r="F19" s="224"/>
      <c r="G19" s="229"/>
      <c r="H19" s="230"/>
      <c r="I19" s="230"/>
      <c r="J19" s="230"/>
      <c r="K19" s="230"/>
      <c r="L19" s="230"/>
      <c r="M19" s="230"/>
      <c r="N19" s="230"/>
      <c r="O19" s="225"/>
      <c r="P19" s="232"/>
      <c r="Q19" s="425"/>
      <c r="R19" s="211"/>
      <c r="S19" s="225"/>
      <c r="T19" s="225"/>
      <c r="U19" s="440"/>
      <c r="V19" s="441"/>
      <c r="W19" s="442"/>
      <c r="X19" s="211"/>
      <c r="Y19" s="211"/>
      <c r="Z19" s="211"/>
      <c r="AA19" s="214"/>
      <c r="AB19" s="214"/>
      <c r="AC19" s="214"/>
      <c r="AD19" s="214"/>
      <c r="AE19" s="425"/>
      <c r="AF19" s="163">
        <f t="shared" si="0"/>
        <v>0</v>
      </c>
      <c r="AG19" s="163">
        <f t="shared" si="1"/>
      </c>
    </row>
    <row r="20" spans="1:33" ht="18.75">
      <c r="A20" s="422"/>
      <c r="B20" s="431"/>
      <c r="C20" s="427"/>
      <c r="D20" s="428"/>
      <c r="E20" s="233"/>
      <c r="F20" s="234"/>
      <c r="G20" s="235"/>
      <c r="H20" s="214"/>
      <c r="I20" s="214"/>
      <c r="J20" s="214"/>
      <c r="K20" s="214"/>
      <c r="L20" s="214"/>
      <c r="M20" s="214"/>
      <c r="N20" s="214"/>
      <c r="O20" s="225"/>
      <c r="P20" s="232"/>
      <c r="Q20" s="426"/>
      <c r="R20" s="211"/>
      <c r="S20" s="225"/>
      <c r="T20" s="225"/>
      <c r="U20" s="443"/>
      <c r="V20" s="444"/>
      <c r="W20" s="445"/>
      <c r="X20" s="211"/>
      <c r="Y20" s="211"/>
      <c r="Z20" s="211"/>
      <c r="AA20" s="225"/>
      <c r="AB20" s="225"/>
      <c r="AC20" s="225"/>
      <c r="AD20" s="225"/>
      <c r="AE20" s="426"/>
      <c r="AF20" s="163">
        <f t="shared" si="0"/>
        <v>0</v>
      </c>
      <c r="AG20" s="163">
        <f t="shared" si="1"/>
      </c>
    </row>
    <row r="21" spans="1:33" s="240" customFormat="1" ht="15">
      <c r="A21" s="419" t="s">
        <v>168</v>
      </c>
      <c r="B21" s="420"/>
      <c r="C21" s="421"/>
      <c r="D21" s="236">
        <f>E21+F21</f>
        <v>255</v>
      </c>
      <c r="E21" s="237">
        <f aca="true" t="shared" si="2" ref="E21:AE21">SUM(E10:E20)</f>
        <v>62</v>
      </c>
      <c r="F21" s="238">
        <f t="shared" si="2"/>
        <v>193</v>
      </c>
      <c r="G21" s="239">
        <f t="shared" si="2"/>
        <v>16</v>
      </c>
      <c r="H21" s="239">
        <f t="shared" si="2"/>
        <v>16</v>
      </c>
      <c r="I21" s="239">
        <f t="shared" si="2"/>
        <v>16</v>
      </c>
      <c r="J21" s="239">
        <f t="shared" si="2"/>
        <v>16</v>
      </c>
      <c r="K21" s="239">
        <f t="shared" si="2"/>
        <v>16</v>
      </c>
      <c r="L21" s="239">
        <f t="shared" si="2"/>
        <v>16</v>
      </c>
      <c r="M21" s="239">
        <f t="shared" si="2"/>
        <v>16</v>
      </c>
      <c r="N21" s="239">
        <f t="shared" si="2"/>
        <v>12</v>
      </c>
      <c r="O21" s="239">
        <f t="shared" si="2"/>
        <v>8</v>
      </c>
      <c r="P21" s="239">
        <f t="shared" si="2"/>
        <v>16</v>
      </c>
      <c r="Q21" s="239">
        <f t="shared" si="2"/>
        <v>0</v>
      </c>
      <c r="R21" s="239">
        <f t="shared" si="2"/>
        <v>16</v>
      </c>
      <c r="S21" s="239">
        <f t="shared" si="2"/>
        <v>16</v>
      </c>
      <c r="T21" s="239">
        <f t="shared" si="2"/>
        <v>16</v>
      </c>
      <c r="U21" s="239">
        <f t="shared" si="2"/>
        <v>0</v>
      </c>
      <c r="V21" s="239">
        <f t="shared" si="2"/>
        <v>0</v>
      </c>
      <c r="W21" s="239">
        <f t="shared" si="2"/>
        <v>0</v>
      </c>
      <c r="X21" s="239">
        <f t="shared" si="2"/>
        <v>16</v>
      </c>
      <c r="Y21" s="239">
        <f t="shared" si="2"/>
        <v>16</v>
      </c>
      <c r="Z21" s="239">
        <f t="shared" si="2"/>
        <v>8</v>
      </c>
      <c r="AA21" s="239">
        <f t="shared" si="2"/>
        <v>8</v>
      </c>
      <c r="AB21" s="239">
        <f t="shared" si="2"/>
        <v>8</v>
      </c>
      <c r="AC21" s="239">
        <f t="shared" si="2"/>
        <v>3</v>
      </c>
      <c r="AD21" s="239">
        <f t="shared" si="2"/>
        <v>0</v>
      </c>
      <c r="AE21" s="239">
        <f t="shared" si="2"/>
        <v>0</v>
      </c>
      <c r="AF21" s="163">
        <f t="shared" si="0"/>
        <v>255</v>
      </c>
      <c r="AG21" s="163">
        <f t="shared" si="1"/>
      </c>
    </row>
    <row r="22" spans="1:33" ht="18.75">
      <c r="A22" s="422">
        <v>2</v>
      </c>
      <c r="B22" s="429" t="s">
        <v>136</v>
      </c>
      <c r="C22" s="241" t="s">
        <v>169</v>
      </c>
      <c r="D22" s="242" t="s">
        <v>162</v>
      </c>
      <c r="E22" s="233">
        <v>42</v>
      </c>
      <c r="F22" s="234">
        <v>78</v>
      </c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425" t="s">
        <v>163</v>
      </c>
      <c r="R22" s="221">
        <v>8</v>
      </c>
      <c r="S22" s="214">
        <v>8</v>
      </c>
      <c r="T22" s="214">
        <v>8</v>
      </c>
      <c r="U22" s="243"/>
      <c r="V22" s="244"/>
      <c r="W22" s="245"/>
      <c r="X22" s="221">
        <v>8</v>
      </c>
      <c r="Y22" s="221">
        <v>8</v>
      </c>
      <c r="Z22" s="221">
        <v>8</v>
      </c>
      <c r="AA22" s="214">
        <v>12</v>
      </c>
      <c r="AB22" s="214">
        <v>12</v>
      </c>
      <c r="AC22" s="214">
        <v>10</v>
      </c>
      <c r="AD22" s="246">
        <v>8</v>
      </c>
      <c r="AE22" s="425" t="s">
        <v>163</v>
      </c>
      <c r="AF22" s="163">
        <f t="shared" si="0"/>
        <v>90</v>
      </c>
      <c r="AG22" s="163" t="str">
        <f t="shared" si="1"/>
        <v>Chưa</v>
      </c>
    </row>
    <row r="23" spans="1:33" ht="15" customHeight="1">
      <c r="A23" s="422"/>
      <c r="B23" s="430"/>
      <c r="C23" s="205" t="s">
        <v>165</v>
      </c>
      <c r="D23" s="206" t="s">
        <v>72</v>
      </c>
      <c r="E23" s="207">
        <v>5</v>
      </c>
      <c r="F23" s="208">
        <v>55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5"/>
      <c r="Q23" s="425"/>
      <c r="R23" s="221">
        <v>8</v>
      </c>
      <c r="S23" s="214">
        <v>8</v>
      </c>
      <c r="T23" s="214">
        <v>8</v>
      </c>
      <c r="U23" s="243"/>
      <c r="V23" s="244"/>
      <c r="W23" s="245"/>
      <c r="X23" s="221">
        <v>8</v>
      </c>
      <c r="Y23" s="221">
        <v>8</v>
      </c>
      <c r="Z23" s="221">
        <v>8</v>
      </c>
      <c r="AA23" s="214">
        <v>8</v>
      </c>
      <c r="AB23" s="214">
        <v>8</v>
      </c>
      <c r="AC23" s="214">
        <v>4</v>
      </c>
      <c r="AD23" s="215"/>
      <c r="AE23" s="425"/>
      <c r="AF23" s="163">
        <f t="shared" si="0"/>
        <v>68</v>
      </c>
      <c r="AG23" s="163" t="str">
        <f t="shared" si="1"/>
        <v>Chưa</v>
      </c>
    </row>
    <row r="24" spans="1:33" ht="15" customHeight="1">
      <c r="A24" s="422"/>
      <c r="B24" s="430"/>
      <c r="C24" s="205" t="s">
        <v>170</v>
      </c>
      <c r="D24" s="206" t="s">
        <v>171</v>
      </c>
      <c r="E24" s="207">
        <v>30</v>
      </c>
      <c r="F24" s="208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425"/>
      <c r="R24" s="221"/>
      <c r="S24" s="214"/>
      <c r="T24" s="214"/>
      <c r="U24" s="243"/>
      <c r="V24" s="244"/>
      <c r="W24" s="245"/>
      <c r="X24" s="221"/>
      <c r="Y24" s="221"/>
      <c r="Z24" s="221"/>
      <c r="AA24" s="214"/>
      <c r="AB24" s="214"/>
      <c r="AC24" s="214"/>
      <c r="AD24" s="215"/>
      <c r="AE24" s="425"/>
      <c r="AF24" s="163">
        <f t="shared" si="0"/>
        <v>0</v>
      </c>
      <c r="AG24" s="163" t="str">
        <f t="shared" si="1"/>
        <v>Chưa</v>
      </c>
    </row>
    <row r="25" spans="1:33" ht="15" customHeight="1">
      <c r="A25" s="422"/>
      <c r="B25" s="430"/>
      <c r="C25" s="205" t="s">
        <v>166</v>
      </c>
      <c r="D25" s="206" t="s">
        <v>167</v>
      </c>
      <c r="E25" s="207">
        <v>15</v>
      </c>
      <c r="F25" s="208">
        <v>60</v>
      </c>
      <c r="G25" s="214"/>
      <c r="H25" s="214"/>
      <c r="I25" s="214"/>
      <c r="J25" s="214">
        <v>4</v>
      </c>
      <c r="K25" s="214">
        <v>4</v>
      </c>
      <c r="L25" s="214">
        <v>4</v>
      </c>
      <c r="M25" s="214">
        <v>4</v>
      </c>
      <c r="N25" s="214">
        <v>4</v>
      </c>
      <c r="O25" s="214">
        <v>4</v>
      </c>
      <c r="P25" s="214">
        <v>4</v>
      </c>
      <c r="Q25" s="425"/>
      <c r="R25" s="221">
        <v>4</v>
      </c>
      <c r="S25" s="214">
        <v>4</v>
      </c>
      <c r="T25" s="214">
        <v>4</v>
      </c>
      <c r="U25" s="243"/>
      <c r="V25" s="244"/>
      <c r="W25" s="245"/>
      <c r="X25" s="221">
        <v>4</v>
      </c>
      <c r="Y25" s="221">
        <v>4</v>
      </c>
      <c r="Z25" s="221">
        <v>4</v>
      </c>
      <c r="AA25" s="214">
        <v>8</v>
      </c>
      <c r="AB25" s="214">
        <v>8</v>
      </c>
      <c r="AC25" s="214">
        <v>4</v>
      </c>
      <c r="AD25" s="215">
        <v>3</v>
      </c>
      <c r="AE25" s="425"/>
      <c r="AF25" s="163">
        <f t="shared" si="0"/>
        <v>75</v>
      </c>
      <c r="AG25" s="163">
        <f t="shared" si="1"/>
      </c>
    </row>
    <row r="26" spans="1:33" ht="15" customHeight="1">
      <c r="A26" s="422"/>
      <c r="B26" s="430"/>
      <c r="C26" s="216"/>
      <c r="D26" s="220"/>
      <c r="E26" s="218"/>
      <c r="F26" s="219"/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425"/>
      <c r="R26" s="221"/>
      <c r="S26" s="214"/>
      <c r="T26" s="214"/>
      <c r="U26" s="243"/>
      <c r="V26" s="244"/>
      <c r="W26" s="245"/>
      <c r="X26" s="221"/>
      <c r="Y26" s="221"/>
      <c r="Z26" s="221"/>
      <c r="AA26" s="214"/>
      <c r="AB26" s="214"/>
      <c r="AC26" s="214"/>
      <c r="AD26" s="215"/>
      <c r="AE26" s="425"/>
      <c r="AF26" s="163">
        <f t="shared" si="0"/>
        <v>0</v>
      </c>
      <c r="AG26" s="163">
        <f t="shared" si="1"/>
      </c>
    </row>
    <row r="27" spans="1:33" ht="15" customHeight="1">
      <c r="A27" s="422"/>
      <c r="B27" s="430"/>
      <c r="C27" s="216"/>
      <c r="D27" s="220"/>
      <c r="E27" s="218"/>
      <c r="F27" s="219"/>
      <c r="G27" s="214"/>
      <c r="H27" s="214"/>
      <c r="I27" s="214"/>
      <c r="J27" s="214"/>
      <c r="K27" s="214"/>
      <c r="L27" s="214"/>
      <c r="M27" s="214"/>
      <c r="N27" s="214"/>
      <c r="O27" s="214"/>
      <c r="P27" s="215"/>
      <c r="Q27" s="425"/>
      <c r="R27" s="221"/>
      <c r="S27" s="214"/>
      <c r="T27" s="214"/>
      <c r="U27" s="243"/>
      <c r="V27" s="244"/>
      <c r="W27" s="245"/>
      <c r="X27" s="221"/>
      <c r="Y27" s="221"/>
      <c r="Z27" s="221"/>
      <c r="AA27" s="214"/>
      <c r="AB27" s="214"/>
      <c r="AC27" s="214"/>
      <c r="AD27" s="215"/>
      <c r="AE27" s="425"/>
      <c r="AF27" s="163">
        <f t="shared" si="0"/>
        <v>0</v>
      </c>
      <c r="AG27" s="163">
        <f t="shared" si="1"/>
      </c>
    </row>
    <row r="28" spans="1:33" ht="15" customHeight="1">
      <c r="A28" s="422"/>
      <c r="B28" s="430"/>
      <c r="C28" s="216"/>
      <c r="D28" s="222"/>
      <c r="E28" s="223"/>
      <c r="F28" s="224"/>
      <c r="G28" s="214"/>
      <c r="H28" s="214"/>
      <c r="I28" s="214"/>
      <c r="J28" s="214"/>
      <c r="K28" s="214"/>
      <c r="L28" s="214"/>
      <c r="M28" s="214"/>
      <c r="N28" s="214"/>
      <c r="O28" s="214"/>
      <c r="P28" s="215"/>
      <c r="Q28" s="425"/>
      <c r="R28" s="221"/>
      <c r="S28" s="214"/>
      <c r="T28" s="214"/>
      <c r="U28" s="243"/>
      <c r="V28" s="244"/>
      <c r="W28" s="245"/>
      <c r="X28" s="221"/>
      <c r="Y28" s="221"/>
      <c r="Z28" s="221"/>
      <c r="AA28" s="214"/>
      <c r="AB28" s="214"/>
      <c r="AC28" s="214"/>
      <c r="AD28" s="215"/>
      <c r="AE28" s="425"/>
      <c r="AF28" s="163">
        <f t="shared" si="0"/>
        <v>0</v>
      </c>
      <c r="AG28" s="163">
        <f t="shared" si="1"/>
      </c>
    </row>
    <row r="29" spans="1:33" ht="15" customHeight="1">
      <c r="A29" s="422"/>
      <c r="B29" s="430"/>
      <c r="C29" s="216"/>
      <c r="D29" s="247"/>
      <c r="E29" s="223"/>
      <c r="F29" s="224"/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425"/>
      <c r="R29" s="221"/>
      <c r="S29" s="214"/>
      <c r="T29" s="214"/>
      <c r="U29" s="243"/>
      <c r="V29" s="244"/>
      <c r="W29" s="245"/>
      <c r="X29" s="221"/>
      <c r="Y29" s="221"/>
      <c r="Z29" s="221"/>
      <c r="AA29" s="214"/>
      <c r="AB29" s="214"/>
      <c r="AC29" s="214"/>
      <c r="AD29" s="215"/>
      <c r="AE29" s="425"/>
      <c r="AF29" s="163">
        <f t="shared" si="0"/>
        <v>0</v>
      </c>
      <c r="AG29" s="163">
        <f t="shared" si="1"/>
      </c>
    </row>
    <row r="30" spans="1:33" ht="18.75">
      <c r="A30" s="422"/>
      <c r="B30" s="430"/>
      <c r="C30" s="216"/>
      <c r="D30" s="217"/>
      <c r="E30" s="223"/>
      <c r="F30" s="224"/>
      <c r="G30" s="214"/>
      <c r="H30" s="214"/>
      <c r="I30" s="214"/>
      <c r="J30" s="214"/>
      <c r="K30" s="214"/>
      <c r="L30" s="214"/>
      <c r="M30" s="214"/>
      <c r="N30" s="214"/>
      <c r="O30" s="214"/>
      <c r="P30" s="215"/>
      <c r="Q30" s="425"/>
      <c r="R30" s="221"/>
      <c r="S30" s="214"/>
      <c r="T30" s="214"/>
      <c r="U30" s="248"/>
      <c r="V30" s="249"/>
      <c r="W30" s="250"/>
      <c r="X30" s="221"/>
      <c r="Y30" s="221"/>
      <c r="Z30" s="221"/>
      <c r="AA30" s="221"/>
      <c r="AB30" s="221"/>
      <c r="AC30" s="221"/>
      <c r="AD30" s="221"/>
      <c r="AE30" s="425"/>
      <c r="AF30" s="163">
        <f t="shared" si="0"/>
        <v>0</v>
      </c>
      <c r="AG30" s="163">
        <f t="shared" si="1"/>
      </c>
    </row>
    <row r="31" spans="1:33" ht="18.75">
      <c r="A31" s="422"/>
      <c r="B31" s="430"/>
      <c r="C31" s="216"/>
      <c r="D31" s="231"/>
      <c r="E31" s="223"/>
      <c r="F31" s="224"/>
      <c r="G31" s="214"/>
      <c r="H31" s="214"/>
      <c r="I31" s="214"/>
      <c r="J31" s="214"/>
      <c r="K31" s="214"/>
      <c r="L31" s="214"/>
      <c r="M31" s="214"/>
      <c r="N31" s="214"/>
      <c r="O31" s="214"/>
      <c r="P31" s="215"/>
      <c r="Q31" s="425"/>
      <c r="R31" s="211"/>
      <c r="S31" s="225"/>
      <c r="T31" s="225"/>
      <c r="U31" s="248"/>
      <c r="V31" s="249"/>
      <c r="W31" s="250"/>
      <c r="X31" s="211"/>
      <c r="Y31" s="211"/>
      <c r="Z31" s="211"/>
      <c r="AA31" s="214"/>
      <c r="AB31" s="214"/>
      <c r="AC31" s="214"/>
      <c r="AD31" s="214"/>
      <c r="AE31" s="425"/>
      <c r="AF31" s="163">
        <f t="shared" si="0"/>
        <v>0</v>
      </c>
      <c r="AG31" s="163">
        <f t="shared" si="1"/>
      </c>
    </row>
    <row r="32" spans="1:33" ht="18.75">
      <c r="A32" s="422"/>
      <c r="B32" s="431"/>
      <c r="C32" s="427"/>
      <c r="D32" s="428"/>
      <c r="E32" s="233"/>
      <c r="F32" s="234"/>
      <c r="G32" s="235"/>
      <c r="H32" s="214"/>
      <c r="I32" s="214"/>
      <c r="J32" s="214"/>
      <c r="K32" s="214"/>
      <c r="L32" s="214"/>
      <c r="M32" s="214"/>
      <c r="N32" s="214"/>
      <c r="O32" s="225"/>
      <c r="P32" s="232"/>
      <c r="Q32" s="426"/>
      <c r="R32" s="211"/>
      <c r="S32" s="225"/>
      <c r="T32" s="225"/>
      <c r="U32" s="248"/>
      <c r="V32" s="249"/>
      <c r="W32" s="250"/>
      <c r="X32" s="211"/>
      <c r="Y32" s="211"/>
      <c r="Z32" s="211"/>
      <c r="AA32" s="225"/>
      <c r="AB32" s="225"/>
      <c r="AC32" s="225"/>
      <c r="AD32" s="225"/>
      <c r="AE32" s="426"/>
      <c r="AF32" s="163">
        <f t="shared" si="0"/>
        <v>0</v>
      </c>
      <c r="AG32" s="163">
        <f t="shared" si="1"/>
      </c>
    </row>
    <row r="33" spans="1:33" s="240" customFormat="1" ht="15.75" thickBot="1">
      <c r="A33" s="419" t="s">
        <v>168</v>
      </c>
      <c r="B33" s="420"/>
      <c r="C33" s="421"/>
      <c r="D33" s="236">
        <f>E33+F33</f>
        <v>285</v>
      </c>
      <c r="E33" s="237">
        <f aca="true" t="shared" si="3" ref="E33:AE33">SUM(E22:E32)</f>
        <v>92</v>
      </c>
      <c r="F33" s="238">
        <f t="shared" si="3"/>
        <v>193</v>
      </c>
      <c r="G33" s="239">
        <f t="shared" si="3"/>
        <v>0</v>
      </c>
      <c r="H33" s="239">
        <f t="shared" si="3"/>
        <v>0</v>
      </c>
      <c r="I33" s="239">
        <f t="shared" si="3"/>
        <v>0</v>
      </c>
      <c r="J33" s="239">
        <f t="shared" si="3"/>
        <v>4</v>
      </c>
      <c r="K33" s="239">
        <f t="shared" si="3"/>
        <v>4</v>
      </c>
      <c r="L33" s="239">
        <f t="shared" si="3"/>
        <v>4</v>
      </c>
      <c r="M33" s="239">
        <f t="shared" si="3"/>
        <v>4</v>
      </c>
      <c r="N33" s="239">
        <f t="shared" si="3"/>
        <v>4</v>
      </c>
      <c r="O33" s="239">
        <f t="shared" si="3"/>
        <v>4</v>
      </c>
      <c r="P33" s="239">
        <f t="shared" si="3"/>
        <v>4</v>
      </c>
      <c r="Q33" s="239">
        <f t="shared" si="3"/>
        <v>0</v>
      </c>
      <c r="R33" s="239">
        <f t="shared" si="3"/>
        <v>20</v>
      </c>
      <c r="S33" s="239">
        <f t="shared" si="3"/>
        <v>20</v>
      </c>
      <c r="T33" s="239">
        <f t="shared" si="3"/>
        <v>20</v>
      </c>
      <c r="U33" s="239">
        <f t="shared" si="3"/>
        <v>0</v>
      </c>
      <c r="V33" s="239">
        <f t="shared" si="3"/>
        <v>0</v>
      </c>
      <c r="W33" s="239">
        <f t="shared" si="3"/>
        <v>0</v>
      </c>
      <c r="X33" s="239">
        <f t="shared" si="3"/>
        <v>20</v>
      </c>
      <c r="Y33" s="239">
        <f t="shared" si="3"/>
        <v>20</v>
      </c>
      <c r="Z33" s="239">
        <f t="shared" si="3"/>
        <v>20</v>
      </c>
      <c r="AA33" s="239">
        <f t="shared" si="3"/>
        <v>28</v>
      </c>
      <c r="AB33" s="239">
        <f t="shared" si="3"/>
        <v>28</v>
      </c>
      <c r="AC33" s="239">
        <f t="shared" si="3"/>
        <v>18</v>
      </c>
      <c r="AD33" s="239">
        <f t="shared" si="3"/>
        <v>11</v>
      </c>
      <c r="AE33" s="239">
        <f t="shared" si="3"/>
        <v>0</v>
      </c>
      <c r="AF33" s="163">
        <f t="shared" si="0"/>
        <v>233</v>
      </c>
      <c r="AG33" s="163" t="str">
        <f t="shared" si="1"/>
        <v>Chưa</v>
      </c>
    </row>
    <row r="34" spans="1:33" ht="15" customHeight="1">
      <c r="A34" s="422">
        <v>3</v>
      </c>
      <c r="B34" s="423" t="s">
        <v>172</v>
      </c>
      <c r="C34" s="241" t="s">
        <v>45</v>
      </c>
      <c r="D34" s="251" t="s">
        <v>162</v>
      </c>
      <c r="E34" s="252">
        <v>42</v>
      </c>
      <c r="F34" s="253">
        <v>78</v>
      </c>
      <c r="G34" s="254">
        <v>8</v>
      </c>
      <c r="H34" s="209">
        <v>8</v>
      </c>
      <c r="I34" s="209">
        <v>8</v>
      </c>
      <c r="J34" s="209">
        <v>8</v>
      </c>
      <c r="K34" s="209">
        <v>8</v>
      </c>
      <c r="L34" s="209">
        <v>8</v>
      </c>
      <c r="M34" s="209">
        <v>8</v>
      </c>
      <c r="N34" s="209">
        <v>8</v>
      </c>
      <c r="O34" s="209">
        <v>8</v>
      </c>
      <c r="P34" s="210">
        <v>8</v>
      </c>
      <c r="Q34" s="424" t="s">
        <v>163</v>
      </c>
      <c r="R34" s="254">
        <v>8</v>
      </c>
      <c r="S34" s="209">
        <v>8</v>
      </c>
      <c r="T34" s="209">
        <v>8</v>
      </c>
      <c r="U34" s="255"/>
      <c r="V34" s="256"/>
      <c r="W34" s="257"/>
      <c r="X34" s="254">
        <v>8</v>
      </c>
      <c r="Y34" s="254">
        <v>8</v>
      </c>
      <c r="Z34" s="254"/>
      <c r="AA34" s="209"/>
      <c r="AB34" s="209"/>
      <c r="AC34" s="209"/>
      <c r="AD34" s="210"/>
      <c r="AE34" s="424" t="s">
        <v>163</v>
      </c>
      <c r="AF34" s="163">
        <f t="shared" si="0"/>
        <v>120</v>
      </c>
      <c r="AG34" s="163">
        <f t="shared" si="1"/>
      </c>
    </row>
    <row r="35" spans="1:33" ht="18.75">
      <c r="A35" s="422"/>
      <c r="B35" s="423"/>
      <c r="C35" s="258" t="s">
        <v>173</v>
      </c>
      <c r="D35" s="259" t="s">
        <v>72</v>
      </c>
      <c r="E35" s="260">
        <v>5</v>
      </c>
      <c r="F35" s="234">
        <v>55</v>
      </c>
      <c r="G35" s="261">
        <v>8</v>
      </c>
      <c r="H35" s="262">
        <v>8</v>
      </c>
      <c r="I35" s="262">
        <v>8</v>
      </c>
      <c r="J35" s="262">
        <v>8</v>
      </c>
      <c r="K35" s="262">
        <v>8</v>
      </c>
      <c r="L35" s="262">
        <v>8</v>
      </c>
      <c r="M35" s="262">
        <v>8</v>
      </c>
      <c r="N35" s="262">
        <v>4</v>
      </c>
      <c r="O35" s="262"/>
      <c r="P35" s="263"/>
      <c r="Q35" s="425"/>
      <c r="R35" s="264"/>
      <c r="S35" s="262"/>
      <c r="T35" s="262"/>
      <c r="U35" s="248"/>
      <c r="V35" s="249"/>
      <c r="W35" s="250"/>
      <c r="X35" s="264"/>
      <c r="Y35" s="264"/>
      <c r="Z35" s="264"/>
      <c r="AA35" s="262"/>
      <c r="AB35" s="262"/>
      <c r="AC35" s="262"/>
      <c r="AD35" s="265"/>
      <c r="AE35" s="425"/>
      <c r="AF35" s="163">
        <f t="shared" si="0"/>
        <v>60</v>
      </c>
      <c r="AG35" s="163">
        <f t="shared" si="1"/>
      </c>
    </row>
    <row r="36" spans="1:33" ht="18.75">
      <c r="A36" s="422"/>
      <c r="B36" s="423"/>
      <c r="C36" s="205" t="s">
        <v>37</v>
      </c>
      <c r="D36" s="206" t="s">
        <v>167</v>
      </c>
      <c r="E36" s="207">
        <v>15</v>
      </c>
      <c r="F36" s="208">
        <v>60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425"/>
      <c r="R36" s="266">
        <v>8</v>
      </c>
      <c r="S36" s="266">
        <v>8</v>
      </c>
      <c r="T36" s="266">
        <v>8</v>
      </c>
      <c r="U36" s="248"/>
      <c r="V36" s="249"/>
      <c r="W36" s="250"/>
      <c r="X36" s="266">
        <v>8</v>
      </c>
      <c r="Y36" s="266">
        <v>8</v>
      </c>
      <c r="Z36" s="266">
        <v>8</v>
      </c>
      <c r="AA36" s="266">
        <v>8</v>
      </c>
      <c r="AB36" s="266">
        <v>8</v>
      </c>
      <c r="AC36" s="266">
        <v>8</v>
      </c>
      <c r="AD36" s="265">
        <v>3</v>
      </c>
      <c r="AE36" s="425"/>
      <c r="AF36" s="163">
        <f t="shared" si="0"/>
        <v>75</v>
      </c>
      <c r="AG36" s="163">
        <f t="shared" si="1"/>
      </c>
    </row>
    <row r="37" spans="1:33" ht="18.75">
      <c r="A37" s="422"/>
      <c r="B37" s="423"/>
      <c r="C37" s="267"/>
      <c r="D37" s="268"/>
      <c r="E37" s="269"/>
      <c r="F37" s="270"/>
      <c r="G37" s="261"/>
      <c r="H37" s="262"/>
      <c r="I37" s="262"/>
      <c r="J37" s="262"/>
      <c r="K37" s="262"/>
      <c r="L37" s="262"/>
      <c r="M37" s="262"/>
      <c r="N37" s="262"/>
      <c r="O37" s="262"/>
      <c r="P37" s="263"/>
      <c r="Q37" s="425"/>
      <c r="R37" s="271"/>
      <c r="S37" s="266"/>
      <c r="T37" s="266"/>
      <c r="U37" s="248"/>
      <c r="V37" s="249"/>
      <c r="W37" s="250"/>
      <c r="X37" s="271"/>
      <c r="Y37" s="271"/>
      <c r="Z37" s="271"/>
      <c r="AA37" s="266"/>
      <c r="AB37" s="266"/>
      <c r="AC37" s="266"/>
      <c r="AD37" s="265"/>
      <c r="AE37" s="425"/>
      <c r="AF37" s="163">
        <f t="shared" si="0"/>
        <v>0</v>
      </c>
      <c r="AG37" s="163"/>
    </row>
    <row r="38" spans="1:33" ht="18.75">
      <c r="A38" s="422"/>
      <c r="B38" s="423"/>
      <c r="C38" s="267"/>
      <c r="D38" s="272"/>
      <c r="E38" s="269"/>
      <c r="F38" s="270"/>
      <c r="G38" s="273"/>
      <c r="H38" s="274"/>
      <c r="I38" s="274"/>
      <c r="J38" s="274"/>
      <c r="K38" s="274"/>
      <c r="L38" s="274"/>
      <c r="M38" s="274"/>
      <c r="N38" s="262"/>
      <c r="O38" s="262"/>
      <c r="P38" s="263"/>
      <c r="Q38" s="425"/>
      <c r="R38" s="271"/>
      <c r="S38" s="266"/>
      <c r="T38" s="266"/>
      <c r="U38" s="248"/>
      <c r="V38" s="249"/>
      <c r="W38" s="250"/>
      <c r="X38" s="271"/>
      <c r="Y38" s="271"/>
      <c r="Z38" s="271"/>
      <c r="AA38" s="266"/>
      <c r="AB38" s="266"/>
      <c r="AC38" s="266"/>
      <c r="AD38" s="265"/>
      <c r="AE38" s="425"/>
      <c r="AF38" s="163">
        <f t="shared" si="0"/>
        <v>0</v>
      </c>
      <c r="AG38" s="163"/>
    </row>
    <row r="39" spans="1:33" ht="18.75">
      <c r="A39" s="422"/>
      <c r="B39" s="423"/>
      <c r="C39" s="267"/>
      <c r="D39" s="272"/>
      <c r="E39" s="269"/>
      <c r="F39" s="270"/>
      <c r="G39" s="273"/>
      <c r="H39" s="274"/>
      <c r="I39" s="274"/>
      <c r="J39" s="274"/>
      <c r="K39" s="274"/>
      <c r="L39" s="274"/>
      <c r="M39" s="274"/>
      <c r="N39" s="262"/>
      <c r="O39" s="262"/>
      <c r="P39" s="275"/>
      <c r="Q39" s="425"/>
      <c r="R39" s="264"/>
      <c r="S39" s="262"/>
      <c r="T39" s="262"/>
      <c r="U39" s="276"/>
      <c r="V39" s="277"/>
      <c r="W39" s="278"/>
      <c r="X39" s="264"/>
      <c r="Y39" s="264"/>
      <c r="Z39" s="264"/>
      <c r="AA39" s="262"/>
      <c r="AB39" s="262"/>
      <c r="AC39" s="262"/>
      <c r="AD39" s="265"/>
      <c r="AE39" s="425"/>
      <c r="AF39" s="163">
        <f t="shared" si="0"/>
        <v>0</v>
      </c>
      <c r="AG39" s="163"/>
    </row>
    <row r="40" spans="1:33" ht="18.75">
      <c r="A40" s="422"/>
      <c r="B40" s="423"/>
      <c r="C40" s="267"/>
      <c r="D40" s="268"/>
      <c r="E40" s="269"/>
      <c r="F40" s="270"/>
      <c r="G40" s="273"/>
      <c r="H40" s="274"/>
      <c r="I40" s="274"/>
      <c r="J40" s="274"/>
      <c r="K40" s="274"/>
      <c r="L40" s="274"/>
      <c r="M40" s="274"/>
      <c r="N40" s="262"/>
      <c r="O40" s="262"/>
      <c r="P40" s="275"/>
      <c r="Q40" s="425"/>
      <c r="R40" s="264"/>
      <c r="S40" s="262"/>
      <c r="T40" s="262"/>
      <c r="U40" s="276"/>
      <c r="V40" s="277"/>
      <c r="W40" s="278"/>
      <c r="X40" s="264"/>
      <c r="Y40" s="264"/>
      <c r="Z40" s="264"/>
      <c r="AA40" s="264"/>
      <c r="AB40" s="264"/>
      <c r="AC40" s="264"/>
      <c r="AD40" s="264"/>
      <c r="AE40" s="425"/>
      <c r="AF40" s="163">
        <f t="shared" si="0"/>
        <v>0</v>
      </c>
      <c r="AG40" s="163">
        <f t="shared" si="1"/>
      </c>
    </row>
    <row r="41" spans="1:33" ht="18.75">
      <c r="A41" s="422"/>
      <c r="B41" s="423"/>
      <c r="C41" s="267"/>
      <c r="D41" s="268"/>
      <c r="E41" s="269"/>
      <c r="F41" s="270"/>
      <c r="G41" s="273"/>
      <c r="H41" s="274"/>
      <c r="I41" s="274"/>
      <c r="J41" s="274"/>
      <c r="K41" s="274"/>
      <c r="L41" s="274"/>
      <c r="M41" s="274"/>
      <c r="N41" s="262"/>
      <c r="O41" s="262"/>
      <c r="P41" s="275"/>
      <c r="Q41" s="425"/>
      <c r="R41" s="264"/>
      <c r="S41" s="262"/>
      <c r="T41" s="262"/>
      <c r="U41" s="276"/>
      <c r="V41" s="277"/>
      <c r="W41" s="278"/>
      <c r="X41" s="264"/>
      <c r="Y41" s="264"/>
      <c r="Z41" s="264"/>
      <c r="AA41" s="262"/>
      <c r="AB41" s="262"/>
      <c r="AC41" s="262"/>
      <c r="AD41" s="265"/>
      <c r="AE41" s="425"/>
      <c r="AF41" s="163">
        <f t="shared" si="0"/>
        <v>0</v>
      </c>
      <c r="AG41" s="163">
        <f t="shared" si="1"/>
      </c>
    </row>
    <row r="42" spans="1:33" ht="18.75">
      <c r="A42" s="422"/>
      <c r="B42" s="423"/>
      <c r="C42" s="267"/>
      <c r="D42" s="272"/>
      <c r="E42" s="269"/>
      <c r="F42" s="270"/>
      <c r="G42" s="273"/>
      <c r="H42" s="274"/>
      <c r="I42" s="274"/>
      <c r="J42" s="274"/>
      <c r="K42" s="274"/>
      <c r="L42" s="274"/>
      <c r="M42" s="274"/>
      <c r="N42" s="262"/>
      <c r="O42" s="262"/>
      <c r="P42" s="275"/>
      <c r="Q42" s="425"/>
      <c r="R42" s="264"/>
      <c r="S42" s="262"/>
      <c r="T42" s="262"/>
      <c r="U42" s="276"/>
      <c r="V42" s="277"/>
      <c r="W42" s="278"/>
      <c r="X42" s="264"/>
      <c r="Y42" s="264"/>
      <c r="Z42" s="264"/>
      <c r="AA42" s="262"/>
      <c r="AB42" s="262"/>
      <c r="AC42" s="262"/>
      <c r="AD42" s="265"/>
      <c r="AE42" s="425"/>
      <c r="AF42" s="163">
        <f t="shared" si="0"/>
        <v>0</v>
      </c>
      <c r="AG42" s="163">
        <f t="shared" si="1"/>
      </c>
    </row>
    <row r="43" spans="1:33" ht="18.75">
      <c r="A43" s="422"/>
      <c r="B43" s="423"/>
      <c r="C43" s="427"/>
      <c r="D43" s="428"/>
      <c r="E43" s="207"/>
      <c r="F43" s="208"/>
      <c r="G43" s="279"/>
      <c r="H43" s="280"/>
      <c r="I43" s="280"/>
      <c r="J43" s="280"/>
      <c r="K43" s="280"/>
      <c r="L43" s="280"/>
      <c r="M43" s="280"/>
      <c r="N43" s="280"/>
      <c r="O43" s="281"/>
      <c r="P43" s="282"/>
      <c r="Q43" s="426"/>
      <c r="R43" s="211"/>
      <c r="S43" s="225"/>
      <c r="T43" s="225"/>
      <c r="U43" s="248"/>
      <c r="V43" s="249"/>
      <c r="W43" s="250"/>
      <c r="X43" s="211"/>
      <c r="Y43" s="211"/>
      <c r="Z43" s="211"/>
      <c r="AA43" s="225"/>
      <c r="AB43" s="225"/>
      <c r="AC43" s="225"/>
      <c r="AD43" s="232"/>
      <c r="AE43" s="426"/>
      <c r="AF43" s="163">
        <f t="shared" si="0"/>
        <v>0</v>
      </c>
      <c r="AG43" s="163">
        <f t="shared" si="1"/>
      </c>
    </row>
    <row r="44" spans="1:33" s="240" customFormat="1" ht="15.75" thickBot="1">
      <c r="A44" s="419" t="s">
        <v>168</v>
      </c>
      <c r="B44" s="420"/>
      <c r="C44" s="421"/>
      <c r="D44" s="236">
        <f>E44+F44</f>
        <v>255</v>
      </c>
      <c r="E44" s="237">
        <f aca="true" t="shared" si="4" ref="E44:AE44">SUM(E34:E43)</f>
        <v>62</v>
      </c>
      <c r="F44" s="238">
        <f t="shared" si="4"/>
        <v>193</v>
      </c>
      <c r="G44" s="239">
        <f t="shared" si="4"/>
        <v>16</v>
      </c>
      <c r="H44" s="239">
        <f t="shared" si="4"/>
        <v>16</v>
      </c>
      <c r="I44" s="239">
        <f t="shared" si="4"/>
        <v>16</v>
      </c>
      <c r="J44" s="239">
        <f t="shared" si="4"/>
        <v>16</v>
      </c>
      <c r="K44" s="239">
        <f t="shared" si="4"/>
        <v>16</v>
      </c>
      <c r="L44" s="239">
        <f t="shared" si="4"/>
        <v>16</v>
      </c>
      <c r="M44" s="239">
        <f t="shared" si="4"/>
        <v>16</v>
      </c>
      <c r="N44" s="239">
        <f t="shared" si="4"/>
        <v>12</v>
      </c>
      <c r="O44" s="239">
        <f t="shared" si="4"/>
        <v>8</v>
      </c>
      <c r="P44" s="239">
        <f t="shared" si="4"/>
        <v>8</v>
      </c>
      <c r="Q44" s="239">
        <f t="shared" si="4"/>
        <v>0</v>
      </c>
      <c r="R44" s="239">
        <f t="shared" si="4"/>
        <v>16</v>
      </c>
      <c r="S44" s="239">
        <f t="shared" si="4"/>
        <v>16</v>
      </c>
      <c r="T44" s="239">
        <f t="shared" si="4"/>
        <v>16</v>
      </c>
      <c r="U44" s="239">
        <f t="shared" si="4"/>
        <v>0</v>
      </c>
      <c r="V44" s="239">
        <f t="shared" si="4"/>
        <v>0</v>
      </c>
      <c r="W44" s="239">
        <f t="shared" si="4"/>
        <v>0</v>
      </c>
      <c r="X44" s="239">
        <f t="shared" si="4"/>
        <v>16</v>
      </c>
      <c r="Y44" s="239">
        <f t="shared" si="4"/>
        <v>16</v>
      </c>
      <c r="Z44" s="239">
        <f t="shared" si="4"/>
        <v>8</v>
      </c>
      <c r="AA44" s="239">
        <f t="shared" si="4"/>
        <v>8</v>
      </c>
      <c r="AB44" s="239">
        <f t="shared" si="4"/>
        <v>8</v>
      </c>
      <c r="AC44" s="239">
        <f t="shared" si="4"/>
        <v>8</v>
      </c>
      <c r="AD44" s="239">
        <f t="shared" si="4"/>
        <v>3</v>
      </c>
      <c r="AE44" s="239">
        <f t="shared" si="4"/>
        <v>0</v>
      </c>
      <c r="AF44" s="163">
        <f t="shared" si="0"/>
        <v>255</v>
      </c>
      <c r="AG44" s="163">
        <f t="shared" si="1"/>
      </c>
    </row>
    <row r="45" spans="1:33" ht="15" customHeight="1">
      <c r="A45" s="422">
        <v>4</v>
      </c>
      <c r="B45" s="423" t="s">
        <v>139</v>
      </c>
      <c r="C45" s="241" t="s">
        <v>174</v>
      </c>
      <c r="D45" s="251" t="s">
        <v>162</v>
      </c>
      <c r="E45" s="252">
        <v>42</v>
      </c>
      <c r="F45" s="253">
        <v>78</v>
      </c>
      <c r="G45" s="209">
        <v>8</v>
      </c>
      <c r="H45" s="209">
        <v>8</v>
      </c>
      <c r="I45" s="209">
        <v>8</v>
      </c>
      <c r="J45" s="209">
        <v>8</v>
      </c>
      <c r="K45" s="209">
        <v>8</v>
      </c>
      <c r="L45" s="209">
        <v>8</v>
      </c>
      <c r="M45" s="209">
        <v>8</v>
      </c>
      <c r="N45" s="209">
        <v>8</v>
      </c>
      <c r="O45" s="209">
        <v>8</v>
      </c>
      <c r="P45" s="210">
        <v>8</v>
      </c>
      <c r="Q45" s="424" t="s">
        <v>163</v>
      </c>
      <c r="R45" s="283">
        <v>8</v>
      </c>
      <c r="S45" s="209">
        <v>8</v>
      </c>
      <c r="T45" s="209">
        <v>8</v>
      </c>
      <c r="U45" s="255"/>
      <c r="V45" s="256"/>
      <c r="W45" s="257"/>
      <c r="X45" s="283">
        <v>8</v>
      </c>
      <c r="Y45" s="283">
        <v>8</v>
      </c>
      <c r="Z45" s="283"/>
      <c r="AA45" s="209"/>
      <c r="AB45" s="209"/>
      <c r="AC45" s="209"/>
      <c r="AD45" s="209"/>
      <c r="AE45" s="424" t="s">
        <v>163</v>
      </c>
      <c r="AF45" s="163">
        <f t="shared" si="0"/>
        <v>120</v>
      </c>
      <c r="AG45" s="163">
        <f t="shared" si="1"/>
      </c>
    </row>
    <row r="46" spans="1:33" ht="18.75">
      <c r="A46" s="422"/>
      <c r="B46" s="423"/>
      <c r="C46" s="216" t="s">
        <v>173</v>
      </c>
      <c r="D46" s="259" t="s">
        <v>72</v>
      </c>
      <c r="E46" s="233">
        <v>5</v>
      </c>
      <c r="F46" s="234">
        <v>55</v>
      </c>
      <c r="G46" s="211"/>
      <c r="H46" s="225"/>
      <c r="I46" s="225"/>
      <c r="J46" s="225"/>
      <c r="K46" s="225"/>
      <c r="L46" s="225"/>
      <c r="M46" s="225"/>
      <c r="N46" s="225"/>
      <c r="O46" s="225"/>
      <c r="P46" s="284"/>
      <c r="Q46" s="425"/>
      <c r="R46" s="221">
        <v>8</v>
      </c>
      <c r="S46" s="214">
        <v>8</v>
      </c>
      <c r="T46" s="214">
        <v>8</v>
      </c>
      <c r="U46" s="248"/>
      <c r="V46" s="249"/>
      <c r="W46" s="250"/>
      <c r="X46" s="221">
        <v>8</v>
      </c>
      <c r="Y46" s="221">
        <v>8</v>
      </c>
      <c r="Z46" s="221">
        <v>8</v>
      </c>
      <c r="AA46" s="214">
        <v>8</v>
      </c>
      <c r="AB46" s="214">
        <v>4</v>
      </c>
      <c r="AC46" s="214"/>
      <c r="AD46" s="215"/>
      <c r="AE46" s="425"/>
      <c r="AF46" s="163">
        <f t="shared" si="0"/>
        <v>60</v>
      </c>
      <c r="AG46" s="163">
        <f t="shared" si="1"/>
      </c>
    </row>
    <row r="47" spans="1:33" ht="18.75">
      <c r="A47" s="422"/>
      <c r="B47" s="423"/>
      <c r="C47" s="205" t="s">
        <v>37</v>
      </c>
      <c r="D47" s="206" t="s">
        <v>167</v>
      </c>
      <c r="E47" s="207">
        <v>15</v>
      </c>
      <c r="F47" s="208">
        <v>60</v>
      </c>
      <c r="G47" s="261"/>
      <c r="H47" s="262"/>
      <c r="I47" s="262"/>
      <c r="J47" s="262"/>
      <c r="K47" s="262"/>
      <c r="L47" s="214"/>
      <c r="M47" s="214"/>
      <c r="N47" s="214"/>
      <c r="O47" s="214"/>
      <c r="P47" s="214"/>
      <c r="Q47" s="425"/>
      <c r="R47" s="214">
        <v>8</v>
      </c>
      <c r="S47" s="214">
        <v>8</v>
      </c>
      <c r="T47" s="214">
        <v>8</v>
      </c>
      <c r="U47" s="248"/>
      <c r="V47" s="249"/>
      <c r="W47" s="250"/>
      <c r="X47" s="285">
        <v>8</v>
      </c>
      <c r="Y47" s="285">
        <v>8</v>
      </c>
      <c r="Z47" s="285">
        <v>8</v>
      </c>
      <c r="AA47" s="286">
        <v>8</v>
      </c>
      <c r="AB47" s="286">
        <v>8</v>
      </c>
      <c r="AC47" s="286">
        <v>8</v>
      </c>
      <c r="AD47" s="286">
        <v>3</v>
      </c>
      <c r="AE47" s="425"/>
      <c r="AF47" s="163">
        <f t="shared" si="0"/>
        <v>75</v>
      </c>
      <c r="AG47" s="163">
        <f t="shared" si="1"/>
      </c>
    </row>
    <row r="48" spans="1:33" ht="18.75">
      <c r="A48" s="422"/>
      <c r="B48" s="423"/>
      <c r="C48" s="205" t="s">
        <v>47</v>
      </c>
      <c r="D48" s="206" t="s">
        <v>175</v>
      </c>
      <c r="E48" s="207">
        <v>30</v>
      </c>
      <c r="F48" s="208"/>
      <c r="G48" s="261">
        <v>8</v>
      </c>
      <c r="H48" s="262">
        <v>8</v>
      </c>
      <c r="I48" s="262">
        <v>8</v>
      </c>
      <c r="J48" s="262">
        <v>6</v>
      </c>
      <c r="K48" s="262"/>
      <c r="L48" s="214"/>
      <c r="M48" s="214"/>
      <c r="N48" s="214"/>
      <c r="O48" s="214"/>
      <c r="P48" s="214"/>
      <c r="Q48" s="425"/>
      <c r="R48" s="214"/>
      <c r="S48" s="214"/>
      <c r="T48" s="214"/>
      <c r="U48" s="248"/>
      <c r="V48" s="249"/>
      <c r="W48" s="250"/>
      <c r="X48" s="285"/>
      <c r="Y48" s="285"/>
      <c r="Z48" s="285"/>
      <c r="AA48" s="286"/>
      <c r="AB48" s="286"/>
      <c r="AC48" s="286"/>
      <c r="AD48" s="286"/>
      <c r="AE48" s="425"/>
      <c r="AF48" s="163">
        <f t="shared" si="0"/>
        <v>30</v>
      </c>
      <c r="AG48" s="163"/>
    </row>
    <row r="49" spans="1:33" ht="18.75">
      <c r="A49" s="422"/>
      <c r="B49" s="423"/>
      <c r="C49" s="267" t="s">
        <v>48</v>
      </c>
      <c r="D49" s="268" t="s">
        <v>95</v>
      </c>
      <c r="E49" s="287">
        <v>30</v>
      </c>
      <c r="F49" s="288">
        <v>30</v>
      </c>
      <c r="G49" s="261">
        <v>8</v>
      </c>
      <c r="H49" s="262">
        <v>8</v>
      </c>
      <c r="I49" s="262">
        <v>8</v>
      </c>
      <c r="J49" s="262">
        <v>8</v>
      </c>
      <c r="K49" s="262">
        <v>8</v>
      </c>
      <c r="L49" s="262">
        <v>8</v>
      </c>
      <c r="M49" s="262">
        <v>8</v>
      </c>
      <c r="N49" s="262">
        <v>4</v>
      </c>
      <c r="O49" s="262"/>
      <c r="P49" s="263"/>
      <c r="Q49" s="425"/>
      <c r="R49" s="264"/>
      <c r="S49" s="262"/>
      <c r="T49" s="262"/>
      <c r="U49" s="248"/>
      <c r="V49" s="249"/>
      <c r="W49" s="250"/>
      <c r="X49" s="264"/>
      <c r="Y49" s="264"/>
      <c r="Z49" s="264"/>
      <c r="AA49" s="262"/>
      <c r="AB49" s="262"/>
      <c r="AC49" s="262"/>
      <c r="AD49" s="262"/>
      <c r="AE49" s="425"/>
      <c r="AF49" s="163">
        <f t="shared" si="0"/>
        <v>60</v>
      </c>
      <c r="AG49" s="163"/>
    </row>
    <row r="50" spans="1:33" ht="18.75">
      <c r="A50" s="422"/>
      <c r="B50" s="423"/>
      <c r="C50" s="267" t="s">
        <v>176</v>
      </c>
      <c r="D50" s="272" t="s">
        <v>177</v>
      </c>
      <c r="E50" s="287">
        <v>30</v>
      </c>
      <c r="F50" s="289"/>
      <c r="G50" s="290">
        <v>4</v>
      </c>
      <c r="H50" s="274">
        <v>4</v>
      </c>
      <c r="I50" s="274">
        <v>4</v>
      </c>
      <c r="J50" s="274">
        <v>4</v>
      </c>
      <c r="K50" s="274">
        <v>4</v>
      </c>
      <c r="L50" s="274">
        <v>4</v>
      </c>
      <c r="M50" s="262">
        <v>4</v>
      </c>
      <c r="N50" s="262">
        <v>2</v>
      </c>
      <c r="O50" s="262"/>
      <c r="P50" s="263"/>
      <c r="Q50" s="425"/>
      <c r="R50" s="264"/>
      <c r="S50" s="262"/>
      <c r="T50" s="262"/>
      <c r="U50" s="248"/>
      <c r="V50" s="249"/>
      <c r="W50" s="250"/>
      <c r="X50" s="264"/>
      <c r="Y50" s="264"/>
      <c r="Z50" s="264"/>
      <c r="AA50" s="262"/>
      <c r="AB50" s="262"/>
      <c r="AC50" s="262"/>
      <c r="AD50" s="262"/>
      <c r="AE50" s="425"/>
      <c r="AF50" s="163">
        <f t="shared" si="0"/>
        <v>30</v>
      </c>
      <c r="AG50" s="163"/>
    </row>
    <row r="51" spans="1:33" ht="18.75">
      <c r="A51" s="422"/>
      <c r="B51" s="423"/>
      <c r="C51" s="267" t="s">
        <v>178</v>
      </c>
      <c r="D51" s="272" t="s">
        <v>179</v>
      </c>
      <c r="E51" s="287">
        <v>45</v>
      </c>
      <c r="F51" s="289">
        <v>60</v>
      </c>
      <c r="G51" s="290">
        <v>8</v>
      </c>
      <c r="H51" s="274">
        <v>8</v>
      </c>
      <c r="I51" s="274">
        <v>8</v>
      </c>
      <c r="J51" s="274">
        <v>8</v>
      </c>
      <c r="K51" s="274">
        <v>8</v>
      </c>
      <c r="L51" s="274">
        <v>8</v>
      </c>
      <c r="M51" s="262">
        <v>8</v>
      </c>
      <c r="N51" s="262">
        <v>16</v>
      </c>
      <c r="O51" s="262">
        <v>16</v>
      </c>
      <c r="P51" s="263">
        <v>17</v>
      </c>
      <c r="Q51" s="425"/>
      <c r="R51" s="264"/>
      <c r="S51" s="262"/>
      <c r="T51" s="262"/>
      <c r="U51" s="248"/>
      <c r="V51" s="249"/>
      <c r="W51" s="250"/>
      <c r="X51" s="264"/>
      <c r="Y51" s="264"/>
      <c r="Z51" s="264"/>
      <c r="AA51" s="262"/>
      <c r="AB51" s="262"/>
      <c r="AC51" s="262"/>
      <c r="AD51" s="262"/>
      <c r="AE51" s="425"/>
      <c r="AF51" s="163">
        <f t="shared" si="0"/>
        <v>105</v>
      </c>
      <c r="AG51" s="163">
        <f t="shared" si="1"/>
      </c>
    </row>
    <row r="52" spans="1:33" ht="18.75">
      <c r="A52" s="422"/>
      <c r="B52" s="423"/>
      <c r="C52" s="267" t="s">
        <v>48</v>
      </c>
      <c r="D52" s="432" t="s">
        <v>180</v>
      </c>
      <c r="E52" s="287">
        <v>15</v>
      </c>
      <c r="F52" s="289"/>
      <c r="G52" s="290"/>
      <c r="H52" s="274"/>
      <c r="I52" s="274"/>
      <c r="J52" s="274"/>
      <c r="K52" s="274">
        <v>8</v>
      </c>
      <c r="L52" s="274">
        <v>7</v>
      </c>
      <c r="M52" s="291"/>
      <c r="N52" s="291"/>
      <c r="O52" s="291"/>
      <c r="P52" s="292"/>
      <c r="Q52" s="425"/>
      <c r="R52" s="264"/>
      <c r="S52" s="262"/>
      <c r="T52" s="262"/>
      <c r="U52" s="248"/>
      <c r="V52" s="249"/>
      <c r="W52" s="250"/>
      <c r="X52" s="264"/>
      <c r="Y52" s="264"/>
      <c r="Z52" s="264"/>
      <c r="AA52" s="262"/>
      <c r="AB52" s="262"/>
      <c r="AC52" s="262"/>
      <c r="AD52" s="262"/>
      <c r="AE52" s="425"/>
      <c r="AF52" s="163">
        <f t="shared" si="0"/>
        <v>15</v>
      </c>
      <c r="AG52" s="163">
        <f t="shared" si="1"/>
      </c>
    </row>
    <row r="53" spans="1:33" ht="18.75">
      <c r="A53" s="422"/>
      <c r="B53" s="423"/>
      <c r="C53" s="267" t="s">
        <v>181</v>
      </c>
      <c r="D53" s="433"/>
      <c r="E53" s="287"/>
      <c r="F53" s="289">
        <v>150</v>
      </c>
      <c r="G53" s="290"/>
      <c r="H53" s="274"/>
      <c r="I53" s="274"/>
      <c r="J53" s="274"/>
      <c r="K53" s="274"/>
      <c r="L53" s="274"/>
      <c r="M53" s="291">
        <v>8</v>
      </c>
      <c r="N53" s="291">
        <v>4</v>
      </c>
      <c r="O53" s="291">
        <v>8</v>
      </c>
      <c r="P53" s="292">
        <v>8</v>
      </c>
      <c r="Q53" s="425"/>
      <c r="R53" s="293">
        <v>12</v>
      </c>
      <c r="S53" s="291">
        <v>12</v>
      </c>
      <c r="T53" s="291">
        <v>12</v>
      </c>
      <c r="U53" s="294"/>
      <c r="V53" s="295"/>
      <c r="W53" s="296"/>
      <c r="X53" s="293">
        <v>12</v>
      </c>
      <c r="Y53" s="293">
        <v>12</v>
      </c>
      <c r="Z53" s="293">
        <v>16</v>
      </c>
      <c r="AA53" s="291">
        <v>16</v>
      </c>
      <c r="AB53" s="291">
        <v>16</v>
      </c>
      <c r="AC53" s="291">
        <v>8</v>
      </c>
      <c r="AD53" s="291">
        <v>6</v>
      </c>
      <c r="AE53" s="425"/>
      <c r="AF53" s="163">
        <f t="shared" si="0"/>
        <v>150</v>
      </c>
      <c r="AG53" s="163">
        <f t="shared" si="1"/>
      </c>
    </row>
    <row r="54" spans="1:33" ht="18.75">
      <c r="A54" s="422"/>
      <c r="B54" s="423"/>
      <c r="C54" s="427"/>
      <c r="D54" s="428"/>
      <c r="E54" s="233"/>
      <c r="F54" s="234"/>
      <c r="G54" s="235"/>
      <c r="H54" s="214"/>
      <c r="I54" s="225"/>
      <c r="J54" s="225"/>
      <c r="K54" s="225"/>
      <c r="L54" s="225"/>
      <c r="M54" s="225"/>
      <c r="N54" s="225"/>
      <c r="O54" s="225"/>
      <c r="P54" s="232"/>
      <c r="Q54" s="426"/>
      <c r="R54" s="211"/>
      <c r="S54" s="225"/>
      <c r="T54" s="225"/>
      <c r="U54" s="248"/>
      <c r="V54" s="249"/>
      <c r="W54" s="250"/>
      <c r="X54" s="211"/>
      <c r="Y54" s="211"/>
      <c r="Z54" s="211"/>
      <c r="AA54" s="225"/>
      <c r="AB54" s="225"/>
      <c r="AC54" s="225"/>
      <c r="AD54" s="225"/>
      <c r="AE54" s="426"/>
      <c r="AF54" s="163">
        <f t="shared" si="0"/>
        <v>0</v>
      </c>
      <c r="AG54" s="163">
        <f t="shared" si="1"/>
      </c>
    </row>
    <row r="55" spans="1:33" s="240" customFormat="1" ht="15.75" thickBot="1">
      <c r="A55" s="419" t="s">
        <v>168</v>
      </c>
      <c r="B55" s="420"/>
      <c r="C55" s="421"/>
      <c r="D55" s="236">
        <f>E55+F55</f>
        <v>645</v>
      </c>
      <c r="E55" s="237">
        <f aca="true" t="shared" si="5" ref="E55:AE55">SUM(E45:E54)</f>
        <v>212</v>
      </c>
      <c r="F55" s="238">
        <f t="shared" si="5"/>
        <v>433</v>
      </c>
      <c r="G55" s="239">
        <f t="shared" si="5"/>
        <v>36</v>
      </c>
      <c r="H55" s="239">
        <f t="shared" si="5"/>
        <v>36</v>
      </c>
      <c r="I55" s="239">
        <f t="shared" si="5"/>
        <v>36</v>
      </c>
      <c r="J55" s="239">
        <f t="shared" si="5"/>
        <v>34</v>
      </c>
      <c r="K55" s="239">
        <f t="shared" si="5"/>
        <v>36</v>
      </c>
      <c r="L55" s="239">
        <f t="shared" si="5"/>
        <v>35</v>
      </c>
      <c r="M55" s="239">
        <f t="shared" si="5"/>
        <v>36</v>
      </c>
      <c r="N55" s="239">
        <f t="shared" si="5"/>
        <v>34</v>
      </c>
      <c r="O55" s="239">
        <f t="shared" si="5"/>
        <v>32</v>
      </c>
      <c r="P55" s="239">
        <f t="shared" si="5"/>
        <v>33</v>
      </c>
      <c r="Q55" s="239">
        <f t="shared" si="5"/>
        <v>0</v>
      </c>
      <c r="R55" s="239">
        <f t="shared" si="5"/>
        <v>36</v>
      </c>
      <c r="S55" s="239">
        <f t="shared" si="5"/>
        <v>36</v>
      </c>
      <c r="T55" s="239">
        <f t="shared" si="5"/>
        <v>36</v>
      </c>
      <c r="U55" s="239">
        <f t="shared" si="5"/>
        <v>0</v>
      </c>
      <c r="V55" s="239">
        <f t="shared" si="5"/>
        <v>0</v>
      </c>
      <c r="W55" s="239">
        <f t="shared" si="5"/>
        <v>0</v>
      </c>
      <c r="X55" s="239">
        <f t="shared" si="5"/>
        <v>36</v>
      </c>
      <c r="Y55" s="239">
        <f t="shared" si="5"/>
        <v>36</v>
      </c>
      <c r="Z55" s="239">
        <f t="shared" si="5"/>
        <v>32</v>
      </c>
      <c r="AA55" s="239">
        <f t="shared" si="5"/>
        <v>32</v>
      </c>
      <c r="AB55" s="239">
        <f t="shared" si="5"/>
        <v>28</v>
      </c>
      <c r="AC55" s="239">
        <f t="shared" si="5"/>
        <v>16</v>
      </c>
      <c r="AD55" s="239">
        <f t="shared" si="5"/>
        <v>9</v>
      </c>
      <c r="AE55" s="239">
        <f t="shared" si="5"/>
        <v>0</v>
      </c>
      <c r="AF55" s="163">
        <f t="shared" si="0"/>
        <v>645</v>
      </c>
      <c r="AG55" s="163">
        <f t="shared" si="1"/>
      </c>
    </row>
    <row r="56" spans="1:33" ht="18.75">
      <c r="A56" s="422">
        <v>5</v>
      </c>
      <c r="B56" s="429" t="s">
        <v>138</v>
      </c>
      <c r="C56" s="297" t="s">
        <v>182</v>
      </c>
      <c r="D56" s="298" t="s">
        <v>162</v>
      </c>
      <c r="E56" s="299">
        <v>42</v>
      </c>
      <c r="F56" s="300">
        <v>78</v>
      </c>
      <c r="G56" s="214">
        <v>8</v>
      </c>
      <c r="H56" s="301">
        <v>8</v>
      </c>
      <c r="I56" s="301">
        <v>8</v>
      </c>
      <c r="J56" s="301">
        <v>8</v>
      </c>
      <c r="K56" s="301">
        <v>8</v>
      </c>
      <c r="L56" s="301">
        <v>8</v>
      </c>
      <c r="M56" s="301">
        <v>8</v>
      </c>
      <c r="N56" s="301">
        <v>8</v>
      </c>
      <c r="O56" s="214">
        <v>8</v>
      </c>
      <c r="P56" s="246">
        <v>8</v>
      </c>
      <c r="Q56" s="424" t="s">
        <v>163</v>
      </c>
      <c r="R56" s="221">
        <v>8</v>
      </c>
      <c r="S56" s="214">
        <v>8</v>
      </c>
      <c r="T56" s="214">
        <v>8</v>
      </c>
      <c r="U56" s="243"/>
      <c r="V56" s="244"/>
      <c r="W56" s="245"/>
      <c r="X56" s="221">
        <v>8</v>
      </c>
      <c r="Y56" s="221">
        <v>8</v>
      </c>
      <c r="Z56" s="221"/>
      <c r="AA56" s="214"/>
      <c r="AB56" s="214"/>
      <c r="AC56" s="214"/>
      <c r="AD56" s="214"/>
      <c r="AE56" s="424" t="s">
        <v>163</v>
      </c>
      <c r="AF56" s="163">
        <f t="shared" si="0"/>
        <v>120</v>
      </c>
      <c r="AG56" s="163">
        <f t="shared" si="1"/>
      </c>
    </row>
    <row r="57" spans="1:33" ht="18.75">
      <c r="A57" s="422"/>
      <c r="B57" s="430"/>
      <c r="C57" s="297" t="s">
        <v>183</v>
      </c>
      <c r="D57" s="298" t="s">
        <v>72</v>
      </c>
      <c r="E57" s="299">
        <v>5</v>
      </c>
      <c r="F57" s="300">
        <v>55</v>
      </c>
      <c r="G57" s="221"/>
      <c r="H57" s="301"/>
      <c r="I57" s="301"/>
      <c r="J57" s="301"/>
      <c r="K57" s="301"/>
      <c r="L57" s="301"/>
      <c r="M57" s="301"/>
      <c r="N57" s="301"/>
      <c r="O57" s="214"/>
      <c r="P57" s="246"/>
      <c r="Q57" s="425"/>
      <c r="R57" s="221">
        <v>8</v>
      </c>
      <c r="S57" s="214">
        <v>8</v>
      </c>
      <c r="T57" s="214">
        <v>8</v>
      </c>
      <c r="U57" s="243"/>
      <c r="V57" s="244"/>
      <c r="W57" s="245"/>
      <c r="X57" s="221">
        <v>8</v>
      </c>
      <c r="Y57" s="221">
        <v>8</v>
      </c>
      <c r="Z57" s="221">
        <v>8</v>
      </c>
      <c r="AA57" s="214">
        <v>8</v>
      </c>
      <c r="AB57" s="214">
        <v>4</v>
      </c>
      <c r="AC57" s="214"/>
      <c r="AD57" s="214"/>
      <c r="AE57" s="425"/>
      <c r="AF57" s="163">
        <f t="shared" si="0"/>
        <v>60</v>
      </c>
      <c r="AG57" s="163">
        <f t="shared" si="1"/>
      </c>
    </row>
    <row r="58" spans="1:33" ht="18.75">
      <c r="A58" s="422"/>
      <c r="B58" s="430"/>
      <c r="C58" s="205" t="s">
        <v>37</v>
      </c>
      <c r="D58" s="242" t="s">
        <v>167</v>
      </c>
      <c r="E58" s="233">
        <v>15</v>
      </c>
      <c r="F58" s="208">
        <v>60</v>
      </c>
      <c r="G58" s="221"/>
      <c r="H58" s="301"/>
      <c r="I58" s="301"/>
      <c r="J58" s="301"/>
      <c r="K58" s="301"/>
      <c r="L58" s="214"/>
      <c r="M58" s="214"/>
      <c r="N58" s="214"/>
      <c r="O58" s="214"/>
      <c r="P58" s="214"/>
      <c r="Q58" s="425"/>
      <c r="R58" s="214">
        <v>8</v>
      </c>
      <c r="S58" s="214">
        <v>8</v>
      </c>
      <c r="T58" s="214">
        <v>8</v>
      </c>
      <c r="U58" s="243"/>
      <c r="V58" s="244"/>
      <c r="W58" s="245"/>
      <c r="X58" s="221">
        <v>8</v>
      </c>
      <c r="Y58" s="221">
        <v>8</v>
      </c>
      <c r="Z58" s="221">
        <v>8</v>
      </c>
      <c r="AA58" s="214">
        <v>8</v>
      </c>
      <c r="AB58" s="214">
        <v>8</v>
      </c>
      <c r="AC58" s="214">
        <v>8</v>
      </c>
      <c r="AD58" s="214">
        <v>3</v>
      </c>
      <c r="AE58" s="425"/>
      <c r="AF58" s="163">
        <f t="shared" si="0"/>
        <v>75</v>
      </c>
      <c r="AG58" s="163">
        <f t="shared" si="1"/>
      </c>
    </row>
    <row r="59" spans="1:33" ht="30">
      <c r="A59" s="422"/>
      <c r="B59" s="430"/>
      <c r="C59" s="205" t="s">
        <v>184</v>
      </c>
      <c r="D59" s="302" t="s">
        <v>185</v>
      </c>
      <c r="E59" s="303">
        <v>30</v>
      </c>
      <c r="F59" s="208"/>
      <c r="G59" s="221">
        <v>8</v>
      </c>
      <c r="H59" s="301">
        <v>8</v>
      </c>
      <c r="I59" s="301">
        <v>8</v>
      </c>
      <c r="J59" s="301">
        <v>6</v>
      </c>
      <c r="K59" s="301"/>
      <c r="L59" s="214"/>
      <c r="M59" s="214"/>
      <c r="N59" s="214"/>
      <c r="O59" s="214"/>
      <c r="P59" s="246"/>
      <c r="Q59" s="425"/>
      <c r="R59" s="214"/>
      <c r="S59" s="214"/>
      <c r="T59" s="214"/>
      <c r="U59" s="243"/>
      <c r="V59" s="244"/>
      <c r="W59" s="245"/>
      <c r="X59" s="221"/>
      <c r="Y59" s="221"/>
      <c r="Z59" s="221"/>
      <c r="AA59" s="214"/>
      <c r="AB59" s="214"/>
      <c r="AC59" s="214"/>
      <c r="AD59" s="214"/>
      <c r="AE59" s="425"/>
      <c r="AF59" s="163">
        <f t="shared" si="0"/>
        <v>30</v>
      </c>
      <c r="AG59" s="163"/>
    </row>
    <row r="60" spans="1:33" ht="18.75">
      <c r="A60" s="422"/>
      <c r="B60" s="430"/>
      <c r="C60" s="216" t="s">
        <v>186</v>
      </c>
      <c r="D60" s="304" t="s">
        <v>187</v>
      </c>
      <c r="E60" s="305">
        <v>30</v>
      </c>
      <c r="F60" s="306"/>
      <c r="G60" s="221"/>
      <c r="H60" s="301"/>
      <c r="I60" s="301"/>
      <c r="J60" s="301"/>
      <c r="K60" s="301"/>
      <c r="L60" s="214"/>
      <c r="M60" s="214"/>
      <c r="N60" s="214"/>
      <c r="O60" s="214"/>
      <c r="P60" s="284"/>
      <c r="Q60" s="425"/>
      <c r="R60" s="221"/>
      <c r="S60" s="214">
        <v>8</v>
      </c>
      <c r="T60" s="214">
        <v>8</v>
      </c>
      <c r="U60" s="243"/>
      <c r="V60" s="244"/>
      <c r="W60" s="245"/>
      <c r="X60" s="221">
        <v>8</v>
      </c>
      <c r="Y60" s="221">
        <v>6</v>
      </c>
      <c r="Z60" s="221"/>
      <c r="AA60" s="214"/>
      <c r="AB60" s="214"/>
      <c r="AC60" s="214"/>
      <c r="AD60" s="214"/>
      <c r="AE60" s="425"/>
      <c r="AF60" s="163">
        <f t="shared" si="0"/>
        <v>30</v>
      </c>
      <c r="AG60" s="163"/>
    </row>
    <row r="61" spans="1:33" ht="25.5">
      <c r="A61" s="422"/>
      <c r="B61" s="430"/>
      <c r="C61" s="216" t="s">
        <v>186</v>
      </c>
      <c r="D61" s="304" t="s">
        <v>188</v>
      </c>
      <c r="E61" s="305">
        <v>30</v>
      </c>
      <c r="F61" s="307"/>
      <c r="G61" s="308"/>
      <c r="H61" s="301"/>
      <c r="I61" s="301"/>
      <c r="J61" s="301"/>
      <c r="K61" s="301"/>
      <c r="L61" s="301"/>
      <c r="M61" s="309"/>
      <c r="N61" s="309">
        <v>8</v>
      </c>
      <c r="O61" s="225">
        <v>8</v>
      </c>
      <c r="P61" s="284">
        <v>8</v>
      </c>
      <c r="Q61" s="425"/>
      <c r="R61" s="221">
        <v>6</v>
      </c>
      <c r="S61" s="214"/>
      <c r="T61" s="214"/>
      <c r="U61" s="243"/>
      <c r="V61" s="244"/>
      <c r="W61" s="245"/>
      <c r="X61" s="221"/>
      <c r="Y61" s="221"/>
      <c r="Z61" s="221"/>
      <c r="AA61" s="214"/>
      <c r="AB61" s="214"/>
      <c r="AC61" s="214"/>
      <c r="AD61" s="214"/>
      <c r="AE61" s="425"/>
      <c r="AF61" s="163">
        <f t="shared" si="0"/>
        <v>30</v>
      </c>
      <c r="AG61" s="163"/>
    </row>
    <row r="62" spans="1:33" ht="30">
      <c r="A62" s="422"/>
      <c r="B62" s="430"/>
      <c r="C62" s="216" t="s">
        <v>189</v>
      </c>
      <c r="D62" s="304" t="s">
        <v>190</v>
      </c>
      <c r="E62" s="305">
        <v>45</v>
      </c>
      <c r="F62" s="307"/>
      <c r="G62" s="308">
        <v>8</v>
      </c>
      <c r="H62" s="309">
        <v>8</v>
      </c>
      <c r="I62" s="309">
        <v>8</v>
      </c>
      <c r="J62" s="309">
        <v>8</v>
      </c>
      <c r="K62" s="309">
        <v>8</v>
      </c>
      <c r="L62" s="309">
        <v>5</v>
      </c>
      <c r="M62" s="309"/>
      <c r="N62" s="309"/>
      <c r="O62" s="225"/>
      <c r="P62" s="284"/>
      <c r="Q62" s="425"/>
      <c r="R62" s="221"/>
      <c r="S62" s="214"/>
      <c r="T62" s="214"/>
      <c r="U62" s="243"/>
      <c r="V62" s="244"/>
      <c r="W62" s="245"/>
      <c r="X62" s="221"/>
      <c r="Y62" s="221"/>
      <c r="Z62" s="221"/>
      <c r="AA62" s="214"/>
      <c r="AB62" s="214"/>
      <c r="AC62" s="214"/>
      <c r="AD62" s="214"/>
      <c r="AE62" s="425"/>
      <c r="AF62" s="163">
        <f t="shared" si="0"/>
        <v>45</v>
      </c>
      <c r="AG62" s="163">
        <f t="shared" si="1"/>
      </c>
    </row>
    <row r="63" spans="1:33" ht="38.25">
      <c r="A63" s="422"/>
      <c r="B63" s="430"/>
      <c r="C63" s="258" t="s">
        <v>191</v>
      </c>
      <c r="D63" s="310" t="s">
        <v>192</v>
      </c>
      <c r="E63" s="305">
        <v>30</v>
      </c>
      <c r="F63" s="307"/>
      <c r="G63" s="308">
        <v>8</v>
      </c>
      <c r="H63" s="309">
        <v>8</v>
      </c>
      <c r="I63" s="309">
        <v>8</v>
      </c>
      <c r="J63" s="309">
        <v>6</v>
      </c>
      <c r="K63" s="309"/>
      <c r="L63" s="309"/>
      <c r="M63" s="309"/>
      <c r="N63" s="309"/>
      <c r="O63" s="225"/>
      <c r="P63" s="284"/>
      <c r="Q63" s="425"/>
      <c r="R63" s="221"/>
      <c r="S63" s="214"/>
      <c r="T63" s="214"/>
      <c r="U63" s="243"/>
      <c r="V63" s="244"/>
      <c r="W63" s="245"/>
      <c r="X63" s="221"/>
      <c r="Y63" s="221"/>
      <c r="Z63" s="221"/>
      <c r="AA63" s="214"/>
      <c r="AB63" s="214"/>
      <c r="AC63" s="214"/>
      <c r="AD63" s="214"/>
      <c r="AE63" s="425"/>
      <c r="AF63" s="163">
        <f t="shared" si="0"/>
        <v>30</v>
      </c>
      <c r="AG63" s="163">
        <f t="shared" si="1"/>
      </c>
    </row>
    <row r="64" spans="1:33" ht="18.75">
      <c r="A64" s="422"/>
      <c r="B64" s="430"/>
      <c r="C64" s="258" t="s">
        <v>170</v>
      </c>
      <c r="D64" s="311" t="s">
        <v>193</v>
      </c>
      <c r="E64" s="287">
        <v>15</v>
      </c>
      <c r="F64" s="307">
        <v>30</v>
      </c>
      <c r="G64" s="308"/>
      <c r="H64" s="309"/>
      <c r="I64" s="309"/>
      <c r="J64" s="309">
        <v>8</v>
      </c>
      <c r="K64" s="309">
        <v>8</v>
      </c>
      <c r="L64" s="309">
        <v>8</v>
      </c>
      <c r="M64" s="309">
        <v>8</v>
      </c>
      <c r="N64" s="309">
        <v>8</v>
      </c>
      <c r="O64" s="225">
        <v>5</v>
      </c>
      <c r="P64" s="284"/>
      <c r="Q64" s="425"/>
      <c r="R64" s="221"/>
      <c r="S64" s="214"/>
      <c r="T64" s="214"/>
      <c r="U64" s="243"/>
      <c r="V64" s="244"/>
      <c r="W64" s="245"/>
      <c r="X64" s="221"/>
      <c r="Y64" s="221"/>
      <c r="Z64" s="221"/>
      <c r="AA64" s="214"/>
      <c r="AB64" s="214"/>
      <c r="AC64" s="214"/>
      <c r="AD64" s="214"/>
      <c r="AE64" s="425"/>
      <c r="AF64" s="163">
        <f t="shared" si="0"/>
        <v>45</v>
      </c>
      <c r="AG64" s="163">
        <f t="shared" si="1"/>
      </c>
    </row>
    <row r="65" spans="1:33" ht="18.75">
      <c r="A65" s="422"/>
      <c r="B65" s="430"/>
      <c r="C65" s="258" t="s">
        <v>194</v>
      </c>
      <c r="D65" s="311" t="s">
        <v>195</v>
      </c>
      <c r="E65" s="287"/>
      <c r="F65" s="307">
        <v>60</v>
      </c>
      <c r="G65" s="308"/>
      <c r="H65" s="309"/>
      <c r="I65" s="309"/>
      <c r="J65" s="309"/>
      <c r="K65" s="309">
        <v>8</v>
      </c>
      <c r="L65" s="309">
        <v>8</v>
      </c>
      <c r="M65" s="309">
        <v>8</v>
      </c>
      <c r="N65" s="309">
        <v>8</v>
      </c>
      <c r="O65" s="225">
        <v>8</v>
      </c>
      <c r="P65" s="284">
        <v>8</v>
      </c>
      <c r="Q65" s="425"/>
      <c r="R65" s="221">
        <v>8</v>
      </c>
      <c r="S65" s="214">
        <v>4</v>
      </c>
      <c r="T65" s="214"/>
      <c r="U65" s="243"/>
      <c r="V65" s="244"/>
      <c r="W65" s="245"/>
      <c r="X65" s="221"/>
      <c r="Y65" s="221"/>
      <c r="Z65" s="221"/>
      <c r="AA65" s="214"/>
      <c r="AB65" s="214"/>
      <c r="AC65" s="214"/>
      <c r="AD65" s="214"/>
      <c r="AE65" s="425"/>
      <c r="AF65" s="163">
        <f t="shared" si="0"/>
        <v>60</v>
      </c>
      <c r="AG65" s="163">
        <f t="shared" si="1"/>
      </c>
    </row>
    <row r="66" spans="1:33" ht="38.25">
      <c r="A66" s="422"/>
      <c r="B66" s="430"/>
      <c r="C66" s="216" t="s">
        <v>196</v>
      </c>
      <c r="D66" s="312" t="s">
        <v>197</v>
      </c>
      <c r="E66" s="313">
        <v>30</v>
      </c>
      <c r="F66" s="314">
        <v>30</v>
      </c>
      <c r="G66" s="225"/>
      <c r="H66" s="225"/>
      <c r="I66" s="225"/>
      <c r="J66" s="225"/>
      <c r="K66" s="225"/>
      <c r="L66" s="225"/>
      <c r="M66" s="225"/>
      <c r="N66" s="225"/>
      <c r="O66" s="225"/>
      <c r="P66" s="284"/>
      <c r="Q66" s="425"/>
      <c r="R66" s="211"/>
      <c r="S66" s="225"/>
      <c r="T66" s="225"/>
      <c r="U66" s="248"/>
      <c r="V66" s="249"/>
      <c r="W66" s="250"/>
      <c r="X66" s="211">
        <v>8</v>
      </c>
      <c r="Y66" s="211">
        <v>8</v>
      </c>
      <c r="Z66" s="211">
        <v>16</v>
      </c>
      <c r="AA66" s="225">
        <v>16</v>
      </c>
      <c r="AB66" s="225">
        <v>12</v>
      </c>
      <c r="AC66" s="225"/>
      <c r="AD66" s="225"/>
      <c r="AE66" s="425"/>
      <c r="AF66" s="163">
        <f t="shared" si="0"/>
        <v>60</v>
      </c>
      <c r="AG66" s="163">
        <f t="shared" si="1"/>
      </c>
    </row>
    <row r="67" spans="1:33" ht="18.75">
      <c r="A67" s="422"/>
      <c r="B67" s="431"/>
      <c r="C67" s="427"/>
      <c r="D67" s="428"/>
      <c r="E67" s="207"/>
      <c r="F67" s="208"/>
      <c r="G67" s="235"/>
      <c r="H67" s="214"/>
      <c r="I67" s="214"/>
      <c r="J67" s="214"/>
      <c r="K67" s="214"/>
      <c r="L67" s="214"/>
      <c r="M67" s="214"/>
      <c r="N67" s="214"/>
      <c r="O67" s="214"/>
      <c r="P67" s="215"/>
      <c r="Q67" s="426"/>
      <c r="R67" s="211"/>
      <c r="S67" s="225"/>
      <c r="T67" s="225"/>
      <c r="U67" s="248"/>
      <c r="V67" s="249"/>
      <c r="W67" s="250"/>
      <c r="X67" s="211"/>
      <c r="Y67" s="211"/>
      <c r="Z67" s="211"/>
      <c r="AA67" s="225"/>
      <c r="AB67" s="225"/>
      <c r="AC67" s="225"/>
      <c r="AD67" s="225"/>
      <c r="AE67" s="426"/>
      <c r="AF67" s="163">
        <f t="shared" si="0"/>
        <v>0</v>
      </c>
      <c r="AG67" s="163">
        <f t="shared" si="1"/>
      </c>
    </row>
    <row r="68" spans="1:33" s="240" customFormat="1" ht="15.75" thickBot="1">
      <c r="A68" s="419" t="s">
        <v>168</v>
      </c>
      <c r="B68" s="420"/>
      <c r="C68" s="421"/>
      <c r="D68" s="236">
        <f>E68+F68</f>
        <v>585</v>
      </c>
      <c r="E68" s="237">
        <f aca="true" t="shared" si="6" ref="E68:AE68">SUM(E56:E67)</f>
        <v>272</v>
      </c>
      <c r="F68" s="238">
        <f t="shared" si="6"/>
        <v>313</v>
      </c>
      <c r="G68" s="239">
        <f t="shared" si="6"/>
        <v>32</v>
      </c>
      <c r="H68" s="239">
        <f t="shared" si="6"/>
        <v>32</v>
      </c>
      <c r="I68" s="239">
        <f t="shared" si="6"/>
        <v>32</v>
      </c>
      <c r="J68" s="239">
        <f t="shared" si="6"/>
        <v>36</v>
      </c>
      <c r="K68" s="239">
        <f t="shared" si="6"/>
        <v>32</v>
      </c>
      <c r="L68" s="239">
        <f t="shared" si="6"/>
        <v>29</v>
      </c>
      <c r="M68" s="239">
        <f t="shared" si="6"/>
        <v>24</v>
      </c>
      <c r="N68" s="239">
        <f t="shared" si="6"/>
        <v>32</v>
      </c>
      <c r="O68" s="239">
        <f t="shared" si="6"/>
        <v>29</v>
      </c>
      <c r="P68" s="239">
        <f t="shared" si="6"/>
        <v>24</v>
      </c>
      <c r="Q68" s="239">
        <f t="shared" si="6"/>
        <v>0</v>
      </c>
      <c r="R68" s="239">
        <f t="shared" si="6"/>
        <v>38</v>
      </c>
      <c r="S68" s="239">
        <f t="shared" si="6"/>
        <v>36</v>
      </c>
      <c r="T68" s="239">
        <f t="shared" si="6"/>
        <v>32</v>
      </c>
      <c r="U68" s="239">
        <f t="shared" si="6"/>
        <v>0</v>
      </c>
      <c r="V68" s="239">
        <f t="shared" si="6"/>
        <v>0</v>
      </c>
      <c r="W68" s="239">
        <f t="shared" si="6"/>
        <v>0</v>
      </c>
      <c r="X68" s="239">
        <f t="shared" si="6"/>
        <v>40</v>
      </c>
      <c r="Y68" s="239">
        <f t="shared" si="6"/>
        <v>38</v>
      </c>
      <c r="Z68" s="239">
        <f t="shared" si="6"/>
        <v>32</v>
      </c>
      <c r="AA68" s="239">
        <f t="shared" si="6"/>
        <v>32</v>
      </c>
      <c r="AB68" s="239">
        <f t="shared" si="6"/>
        <v>24</v>
      </c>
      <c r="AC68" s="239">
        <f t="shared" si="6"/>
        <v>8</v>
      </c>
      <c r="AD68" s="239">
        <f t="shared" si="6"/>
        <v>3</v>
      </c>
      <c r="AE68" s="239">
        <f t="shared" si="6"/>
        <v>0</v>
      </c>
      <c r="AF68" s="163">
        <f t="shared" si="0"/>
        <v>585</v>
      </c>
      <c r="AG68" s="163">
        <f t="shared" si="1"/>
      </c>
    </row>
    <row r="69" spans="1:33" ht="18.75">
      <c r="A69" s="422">
        <v>6</v>
      </c>
      <c r="B69" s="423" t="s">
        <v>198</v>
      </c>
      <c r="C69" s="315" t="s">
        <v>199</v>
      </c>
      <c r="D69" s="316" t="s">
        <v>162</v>
      </c>
      <c r="E69" s="317">
        <v>42</v>
      </c>
      <c r="F69" s="318">
        <v>78</v>
      </c>
      <c r="G69" s="209">
        <v>8</v>
      </c>
      <c r="H69" s="319">
        <v>8</v>
      </c>
      <c r="I69" s="319">
        <v>8</v>
      </c>
      <c r="J69" s="319">
        <v>8</v>
      </c>
      <c r="K69" s="319">
        <v>8</v>
      </c>
      <c r="L69" s="319">
        <v>8</v>
      </c>
      <c r="M69" s="319">
        <v>8</v>
      </c>
      <c r="N69" s="319">
        <v>8</v>
      </c>
      <c r="O69" s="209">
        <v>8</v>
      </c>
      <c r="P69" s="210">
        <v>8</v>
      </c>
      <c r="Q69" s="424" t="s">
        <v>163</v>
      </c>
      <c r="R69" s="283">
        <v>8</v>
      </c>
      <c r="S69" s="209">
        <v>8</v>
      </c>
      <c r="T69" s="209">
        <v>8</v>
      </c>
      <c r="U69" s="255"/>
      <c r="V69" s="256"/>
      <c r="W69" s="257"/>
      <c r="X69" s="283">
        <v>8</v>
      </c>
      <c r="Y69" s="283">
        <v>8</v>
      </c>
      <c r="Z69" s="283"/>
      <c r="AA69" s="209"/>
      <c r="AB69" s="209"/>
      <c r="AC69" s="209"/>
      <c r="AD69" s="209"/>
      <c r="AE69" s="424" t="s">
        <v>163</v>
      </c>
      <c r="AF69" s="163">
        <f t="shared" si="0"/>
        <v>120</v>
      </c>
      <c r="AG69" s="163">
        <f t="shared" si="1"/>
      </c>
    </row>
    <row r="70" spans="1:33" ht="18.75">
      <c r="A70" s="422"/>
      <c r="B70" s="423"/>
      <c r="C70" s="320" t="s">
        <v>183</v>
      </c>
      <c r="D70" s="321" t="s">
        <v>72</v>
      </c>
      <c r="E70" s="322">
        <v>5</v>
      </c>
      <c r="F70" s="323">
        <v>55</v>
      </c>
      <c r="G70" s="221">
        <v>8</v>
      </c>
      <c r="H70" s="301">
        <v>8</v>
      </c>
      <c r="I70" s="301">
        <v>8</v>
      </c>
      <c r="J70" s="301">
        <v>8</v>
      </c>
      <c r="K70" s="301">
        <v>8</v>
      </c>
      <c r="L70" s="301">
        <v>8</v>
      </c>
      <c r="M70" s="301">
        <v>8</v>
      </c>
      <c r="N70" s="301">
        <v>4</v>
      </c>
      <c r="O70" s="214"/>
      <c r="P70" s="246"/>
      <c r="Q70" s="425"/>
      <c r="R70" s="221"/>
      <c r="S70" s="214"/>
      <c r="T70" s="214"/>
      <c r="U70" s="243"/>
      <c r="V70" s="244"/>
      <c r="W70" s="245"/>
      <c r="X70" s="221"/>
      <c r="Y70" s="221"/>
      <c r="Z70" s="221"/>
      <c r="AA70" s="214"/>
      <c r="AB70" s="214"/>
      <c r="AC70" s="214"/>
      <c r="AD70" s="214"/>
      <c r="AE70" s="425"/>
      <c r="AF70" s="163">
        <f t="shared" si="0"/>
        <v>60</v>
      </c>
      <c r="AG70" s="163">
        <f t="shared" si="1"/>
      </c>
    </row>
    <row r="71" spans="1:33" ht="18.75">
      <c r="A71" s="422"/>
      <c r="B71" s="423"/>
      <c r="C71" s="205" t="s">
        <v>166</v>
      </c>
      <c r="D71" s="206" t="s">
        <v>167</v>
      </c>
      <c r="E71" s="207">
        <v>15</v>
      </c>
      <c r="F71" s="208">
        <v>60</v>
      </c>
      <c r="G71" s="221"/>
      <c r="H71" s="301"/>
      <c r="I71" s="301"/>
      <c r="J71" s="301"/>
      <c r="K71" s="301"/>
      <c r="L71" s="324">
        <v>4</v>
      </c>
      <c r="M71" s="325">
        <v>4</v>
      </c>
      <c r="N71" s="325">
        <v>4</v>
      </c>
      <c r="O71" s="325">
        <v>4</v>
      </c>
      <c r="P71" s="284">
        <v>4</v>
      </c>
      <c r="Q71" s="425"/>
      <c r="R71" s="214">
        <v>4</v>
      </c>
      <c r="S71" s="214">
        <v>8</v>
      </c>
      <c r="T71" s="214">
        <v>8</v>
      </c>
      <c r="U71" s="243"/>
      <c r="V71" s="244"/>
      <c r="W71" s="245"/>
      <c r="X71" s="221">
        <v>4</v>
      </c>
      <c r="Y71" s="221">
        <v>8</v>
      </c>
      <c r="Z71" s="221">
        <v>8</v>
      </c>
      <c r="AA71" s="214">
        <v>4</v>
      </c>
      <c r="AB71" s="214">
        <v>8</v>
      </c>
      <c r="AC71" s="214">
        <v>3</v>
      </c>
      <c r="AD71" s="214"/>
      <c r="AE71" s="425"/>
      <c r="AF71" s="163">
        <f t="shared" si="0"/>
        <v>75</v>
      </c>
      <c r="AG71" s="163">
        <f t="shared" si="1"/>
      </c>
    </row>
    <row r="72" spans="1:33" ht="18.75">
      <c r="A72" s="422"/>
      <c r="B72" s="423"/>
      <c r="C72" s="205" t="s">
        <v>200</v>
      </c>
      <c r="D72" s="206" t="s">
        <v>201</v>
      </c>
      <c r="E72" s="207">
        <v>30</v>
      </c>
      <c r="F72" s="208"/>
      <c r="G72" s="221">
        <v>4</v>
      </c>
      <c r="H72" s="301">
        <v>4</v>
      </c>
      <c r="I72" s="301">
        <v>4</v>
      </c>
      <c r="J72" s="301">
        <v>4</v>
      </c>
      <c r="K72" s="301">
        <v>4</v>
      </c>
      <c r="L72" s="214">
        <v>4</v>
      </c>
      <c r="M72" s="214">
        <v>4</v>
      </c>
      <c r="N72" s="214">
        <v>2</v>
      </c>
      <c r="O72" s="214"/>
      <c r="P72" s="214"/>
      <c r="Q72" s="425"/>
      <c r="R72" s="214"/>
      <c r="S72" s="214"/>
      <c r="T72" s="214"/>
      <c r="U72" s="243"/>
      <c r="V72" s="244"/>
      <c r="W72" s="245"/>
      <c r="X72" s="221"/>
      <c r="Y72" s="221"/>
      <c r="Z72" s="221"/>
      <c r="AA72" s="214"/>
      <c r="AB72" s="214"/>
      <c r="AC72" s="214"/>
      <c r="AD72" s="214"/>
      <c r="AE72" s="425"/>
      <c r="AF72" s="163">
        <f t="shared" si="0"/>
        <v>30</v>
      </c>
      <c r="AG72" s="163">
        <f t="shared" si="1"/>
      </c>
    </row>
    <row r="73" spans="1:33" ht="45">
      <c r="A73" s="422"/>
      <c r="B73" s="423"/>
      <c r="C73" s="326" t="s">
        <v>202</v>
      </c>
      <c r="D73" s="327" t="s">
        <v>203</v>
      </c>
      <c r="E73" s="287"/>
      <c r="F73" s="306">
        <v>60</v>
      </c>
      <c r="G73" s="221">
        <v>4</v>
      </c>
      <c r="H73" s="301">
        <v>4</v>
      </c>
      <c r="I73" s="301">
        <v>4</v>
      </c>
      <c r="J73" s="301">
        <v>4</v>
      </c>
      <c r="K73" s="301">
        <v>4</v>
      </c>
      <c r="L73" s="214">
        <v>4</v>
      </c>
      <c r="M73" s="214">
        <v>4</v>
      </c>
      <c r="N73" s="214">
        <v>4</v>
      </c>
      <c r="O73" s="214">
        <v>4</v>
      </c>
      <c r="P73" s="215">
        <v>4</v>
      </c>
      <c r="Q73" s="425"/>
      <c r="R73" s="221">
        <v>8</v>
      </c>
      <c r="S73" s="214">
        <v>8</v>
      </c>
      <c r="T73" s="214">
        <v>4</v>
      </c>
      <c r="U73" s="243"/>
      <c r="V73" s="244"/>
      <c r="W73" s="245"/>
      <c r="X73" s="221"/>
      <c r="Y73" s="221"/>
      <c r="Z73" s="221"/>
      <c r="AA73" s="214"/>
      <c r="AB73" s="214"/>
      <c r="AC73" s="214"/>
      <c r="AD73" s="214"/>
      <c r="AE73" s="425"/>
      <c r="AF73" s="163">
        <f t="shared" si="0"/>
        <v>60</v>
      </c>
      <c r="AG73" s="163">
        <f t="shared" si="1"/>
      </c>
    </row>
    <row r="74" spans="1:33" ht="18.75">
      <c r="A74" s="422"/>
      <c r="B74" s="423"/>
      <c r="C74" s="326" t="s">
        <v>204</v>
      </c>
      <c r="D74" s="327" t="s">
        <v>205</v>
      </c>
      <c r="E74" s="287">
        <v>15</v>
      </c>
      <c r="F74" s="307">
        <v>30</v>
      </c>
      <c r="G74" s="328"/>
      <c r="H74" s="301"/>
      <c r="I74" s="301"/>
      <c r="J74" s="301"/>
      <c r="K74" s="301"/>
      <c r="L74" s="301"/>
      <c r="M74" s="309"/>
      <c r="N74" s="309"/>
      <c r="O74" s="225"/>
      <c r="P74" s="284"/>
      <c r="Q74" s="425"/>
      <c r="R74" s="221"/>
      <c r="S74" s="214"/>
      <c r="T74" s="214"/>
      <c r="U74" s="243"/>
      <c r="V74" s="244"/>
      <c r="W74" s="245"/>
      <c r="X74" s="221">
        <v>4</v>
      </c>
      <c r="Y74" s="221">
        <v>4</v>
      </c>
      <c r="Z74" s="221">
        <v>8</v>
      </c>
      <c r="AA74" s="214">
        <v>8</v>
      </c>
      <c r="AB74" s="214">
        <v>5</v>
      </c>
      <c r="AC74" s="214">
        <v>8</v>
      </c>
      <c r="AD74" s="214">
        <v>8</v>
      </c>
      <c r="AE74" s="425"/>
      <c r="AF74" s="163">
        <f t="shared" si="0"/>
        <v>45</v>
      </c>
      <c r="AG74" s="163">
        <f t="shared" si="1"/>
      </c>
    </row>
    <row r="75" spans="1:33" ht="18.75">
      <c r="A75" s="422"/>
      <c r="B75" s="423"/>
      <c r="C75" s="267" t="s">
        <v>44</v>
      </c>
      <c r="D75" s="327" t="s">
        <v>206</v>
      </c>
      <c r="E75" s="287">
        <v>15</v>
      </c>
      <c r="F75" s="307">
        <v>30</v>
      </c>
      <c r="G75" s="308"/>
      <c r="H75" s="309"/>
      <c r="I75" s="309"/>
      <c r="J75" s="309"/>
      <c r="K75" s="309"/>
      <c r="L75" s="309"/>
      <c r="M75" s="309"/>
      <c r="N75" s="309"/>
      <c r="O75" s="225"/>
      <c r="P75" s="284"/>
      <c r="Q75" s="425"/>
      <c r="R75" s="221"/>
      <c r="S75" s="214"/>
      <c r="T75" s="214"/>
      <c r="U75" s="243"/>
      <c r="V75" s="244"/>
      <c r="W75" s="245"/>
      <c r="X75" s="221">
        <v>4</v>
      </c>
      <c r="Y75" s="221">
        <v>4</v>
      </c>
      <c r="Z75" s="221">
        <v>8</v>
      </c>
      <c r="AA75" s="214">
        <v>8</v>
      </c>
      <c r="AB75" s="214">
        <v>8</v>
      </c>
      <c r="AC75" s="214">
        <v>4</v>
      </c>
      <c r="AD75" s="214">
        <v>9</v>
      </c>
      <c r="AE75" s="425"/>
      <c r="AF75" s="163">
        <f t="shared" si="0"/>
        <v>45</v>
      </c>
      <c r="AG75" s="163">
        <f t="shared" si="1"/>
      </c>
    </row>
    <row r="76" spans="1:33" ht="45">
      <c r="A76" s="422"/>
      <c r="B76" s="423"/>
      <c r="C76" s="326" t="s">
        <v>207</v>
      </c>
      <c r="D76" s="327" t="s">
        <v>208</v>
      </c>
      <c r="E76" s="287">
        <v>15</v>
      </c>
      <c r="F76" s="307">
        <v>60</v>
      </c>
      <c r="G76" s="308"/>
      <c r="H76" s="309"/>
      <c r="I76" s="309"/>
      <c r="J76" s="309"/>
      <c r="K76" s="309"/>
      <c r="L76" s="309"/>
      <c r="M76" s="309"/>
      <c r="N76" s="309"/>
      <c r="O76" s="225"/>
      <c r="P76" s="284"/>
      <c r="Q76" s="425"/>
      <c r="R76" s="221">
        <v>4</v>
      </c>
      <c r="S76" s="214">
        <v>8</v>
      </c>
      <c r="T76" s="214">
        <v>8</v>
      </c>
      <c r="U76" s="243"/>
      <c r="V76" s="244"/>
      <c r="W76" s="245"/>
      <c r="X76" s="221">
        <v>8</v>
      </c>
      <c r="Y76" s="221">
        <v>8</v>
      </c>
      <c r="Z76" s="221">
        <v>8</v>
      </c>
      <c r="AA76" s="214">
        <v>8</v>
      </c>
      <c r="AB76" s="214">
        <v>8</v>
      </c>
      <c r="AC76" s="214">
        <v>8</v>
      </c>
      <c r="AD76" s="214">
        <v>7</v>
      </c>
      <c r="AE76" s="425"/>
      <c r="AF76" s="163">
        <f t="shared" si="0"/>
        <v>75</v>
      </c>
      <c r="AG76" s="163">
        <f t="shared" si="1"/>
      </c>
    </row>
    <row r="77" spans="1:33" ht="18.75">
      <c r="A77" s="422"/>
      <c r="B77" s="423"/>
      <c r="C77" s="427"/>
      <c r="D77" s="428"/>
      <c r="E77" s="207"/>
      <c r="F77" s="208"/>
      <c r="G77" s="235"/>
      <c r="H77" s="214"/>
      <c r="I77" s="214"/>
      <c r="J77" s="214"/>
      <c r="K77" s="214"/>
      <c r="L77" s="214"/>
      <c r="M77" s="214"/>
      <c r="N77" s="214"/>
      <c r="O77" s="214"/>
      <c r="P77" s="215"/>
      <c r="Q77" s="426"/>
      <c r="R77" s="211"/>
      <c r="S77" s="225"/>
      <c r="T77" s="225"/>
      <c r="U77" s="248"/>
      <c r="V77" s="249"/>
      <c r="W77" s="250"/>
      <c r="X77" s="211"/>
      <c r="Y77" s="211"/>
      <c r="Z77" s="211"/>
      <c r="AA77" s="225"/>
      <c r="AB77" s="225"/>
      <c r="AC77" s="225"/>
      <c r="AD77" s="225"/>
      <c r="AE77" s="426"/>
      <c r="AF77" s="163">
        <f t="shared" si="0"/>
        <v>0</v>
      </c>
      <c r="AG77" s="163">
        <f t="shared" si="1"/>
      </c>
    </row>
    <row r="78" spans="1:33" s="240" customFormat="1" ht="15">
      <c r="A78" s="419" t="s">
        <v>168</v>
      </c>
      <c r="B78" s="420"/>
      <c r="C78" s="421"/>
      <c r="D78" s="236">
        <f>E78+F78</f>
        <v>510</v>
      </c>
      <c r="E78" s="237">
        <f aca="true" t="shared" si="7" ref="E78:AE78">SUM(E69:E77)</f>
        <v>137</v>
      </c>
      <c r="F78" s="238">
        <f t="shared" si="7"/>
        <v>373</v>
      </c>
      <c r="G78" s="239">
        <f t="shared" si="7"/>
        <v>24</v>
      </c>
      <c r="H78" s="239">
        <f t="shared" si="7"/>
        <v>24</v>
      </c>
      <c r="I78" s="239">
        <f t="shared" si="7"/>
        <v>24</v>
      </c>
      <c r="J78" s="239">
        <f t="shared" si="7"/>
        <v>24</v>
      </c>
      <c r="K78" s="239">
        <f t="shared" si="7"/>
        <v>24</v>
      </c>
      <c r="L78" s="239">
        <f t="shared" si="7"/>
        <v>28</v>
      </c>
      <c r="M78" s="239">
        <f t="shared" si="7"/>
        <v>28</v>
      </c>
      <c r="N78" s="239">
        <f t="shared" si="7"/>
        <v>22</v>
      </c>
      <c r="O78" s="239">
        <f t="shared" si="7"/>
        <v>16</v>
      </c>
      <c r="P78" s="239">
        <f t="shared" si="7"/>
        <v>16</v>
      </c>
      <c r="Q78" s="239">
        <f t="shared" si="7"/>
        <v>0</v>
      </c>
      <c r="R78" s="239">
        <f t="shared" si="7"/>
        <v>24</v>
      </c>
      <c r="S78" s="239">
        <f t="shared" si="7"/>
        <v>32</v>
      </c>
      <c r="T78" s="239">
        <f t="shared" si="7"/>
        <v>28</v>
      </c>
      <c r="U78" s="239">
        <f t="shared" si="7"/>
        <v>0</v>
      </c>
      <c r="V78" s="239">
        <f t="shared" si="7"/>
        <v>0</v>
      </c>
      <c r="W78" s="239">
        <f t="shared" si="7"/>
        <v>0</v>
      </c>
      <c r="X78" s="239">
        <f t="shared" si="7"/>
        <v>28</v>
      </c>
      <c r="Y78" s="239">
        <f t="shared" si="7"/>
        <v>32</v>
      </c>
      <c r="Z78" s="239">
        <f t="shared" si="7"/>
        <v>32</v>
      </c>
      <c r="AA78" s="239">
        <f t="shared" si="7"/>
        <v>28</v>
      </c>
      <c r="AB78" s="239">
        <f t="shared" si="7"/>
        <v>29</v>
      </c>
      <c r="AC78" s="239">
        <f t="shared" si="7"/>
        <v>23</v>
      </c>
      <c r="AD78" s="239">
        <f t="shared" si="7"/>
        <v>24</v>
      </c>
      <c r="AE78" s="239">
        <f t="shared" si="7"/>
        <v>0</v>
      </c>
      <c r="AF78" s="163">
        <f>SUM(G78:AD78)</f>
        <v>510</v>
      </c>
      <c r="AG78" s="163">
        <f t="shared" si="1"/>
      </c>
    </row>
    <row r="79" spans="1:38" ht="18.75">
      <c r="A79" s="329"/>
      <c r="B79" s="330" t="s">
        <v>209</v>
      </c>
      <c r="C79" s="331"/>
      <c r="D79" s="332"/>
      <c r="E79" s="333"/>
      <c r="F79" s="334"/>
      <c r="G79" s="335"/>
      <c r="H79" s="336"/>
      <c r="I79" s="336"/>
      <c r="J79" s="336"/>
      <c r="K79" s="336"/>
      <c r="L79" s="336"/>
      <c r="M79" s="158"/>
      <c r="N79" s="158"/>
      <c r="O79" s="158"/>
      <c r="P79" s="337" t="s">
        <v>210</v>
      </c>
      <c r="Q79" s="158"/>
      <c r="R79" s="158"/>
      <c r="S79" s="163"/>
      <c r="T79" s="158"/>
      <c r="U79" s="163"/>
      <c r="V79" s="163"/>
      <c r="W79" s="163"/>
      <c r="X79" s="163"/>
      <c r="Y79" s="158"/>
      <c r="Z79" s="158"/>
      <c r="AB79" s="158"/>
      <c r="AC79" s="158"/>
      <c r="AE79" s="158"/>
      <c r="AK79" s="163"/>
      <c r="AL79" s="163">
        <f>IF(SUM(G79:AD79)=(E79+F79),"","Chưa")</f>
      </c>
    </row>
    <row r="80" spans="3:38" ht="18.75">
      <c r="C80" s="339" t="s">
        <v>211</v>
      </c>
      <c r="D80" s="340"/>
      <c r="E80" s="339"/>
      <c r="F80" s="341"/>
      <c r="G80" s="342" t="s">
        <v>212</v>
      </c>
      <c r="H80" s="343"/>
      <c r="I80" s="344"/>
      <c r="J80" s="344"/>
      <c r="K80" s="344"/>
      <c r="L80" s="344"/>
      <c r="M80" s="345"/>
      <c r="N80" s="345"/>
      <c r="O80" s="346"/>
      <c r="P80" s="345"/>
      <c r="Q80" s="345"/>
      <c r="R80" s="347"/>
      <c r="S80" s="348" t="s">
        <v>213</v>
      </c>
      <c r="U80" s="56"/>
      <c r="V80" s="56"/>
      <c r="W80" s="56"/>
      <c r="X80" s="56"/>
      <c r="Y80" s="56"/>
      <c r="Z80" s="344"/>
      <c r="AB80" s="344"/>
      <c r="AC80" s="344"/>
      <c r="AE80" s="345"/>
      <c r="AK80" s="163"/>
      <c r="AL80" s="163">
        <f>IF(SUM(G80:AD80)=(E80+F80),"","Chưa")</f>
      </c>
    </row>
    <row r="81" spans="2:38" ht="18.75">
      <c r="B81" s="6"/>
      <c r="AK81" s="163"/>
      <c r="AL81" s="163">
        <f>IF(SUM(G81:AD81)=(E81+F81),"","Chưa")</f>
      </c>
    </row>
    <row r="82" ht="18.75">
      <c r="AK82" s="163"/>
    </row>
    <row r="83" ht="18.75">
      <c r="AK83" s="163"/>
    </row>
    <row r="84" ht="18.75">
      <c r="AK84" s="163"/>
    </row>
    <row r="85" ht="18.75">
      <c r="AK85" s="163"/>
    </row>
    <row r="86" spans="3:37" ht="18.75">
      <c r="C86"/>
      <c r="D86"/>
      <c r="E86"/>
      <c r="F86" s="353"/>
      <c r="AK86" s="163"/>
    </row>
    <row r="87" spans="3:37" ht="18.75">
      <c r="C87"/>
      <c r="D87"/>
      <c r="E87"/>
      <c r="F87" s="353"/>
      <c r="AK87" s="163"/>
    </row>
    <row r="88" spans="3:37" ht="18.75">
      <c r="C88"/>
      <c r="D88"/>
      <c r="E88"/>
      <c r="F88" s="353"/>
      <c r="AK88" s="163"/>
    </row>
    <row r="89" spans="3:37" ht="18.75">
      <c r="C89"/>
      <c r="D89"/>
      <c r="E89"/>
      <c r="F89" s="353"/>
      <c r="AK89" s="163"/>
    </row>
    <row r="90" spans="3:37" ht="18.75">
      <c r="C90"/>
      <c r="D90"/>
      <c r="E90"/>
      <c r="F90" s="353"/>
      <c r="AK90" s="163"/>
    </row>
    <row r="91" spans="3:37" ht="18.75">
      <c r="C91"/>
      <c r="D91"/>
      <c r="E91"/>
      <c r="F91" s="353"/>
      <c r="AK91" s="163"/>
    </row>
    <row r="92" spans="3:37" ht="18.75">
      <c r="C92"/>
      <c r="D92"/>
      <c r="E92"/>
      <c r="F92" s="353"/>
      <c r="AK92" s="163"/>
    </row>
    <row r="93" spans="3:37" ht="18.75">
      <c r="C93"/>
      <c r="D93"/>
      <c r="E93"/>
      <c r="F93" s="353"/>
      <c r="AK93" s="163"/>
    </row>
    <row r="94" spans="3:37" ht="18.75">
      <c r="C94"/>
      <c r="D94"/>
      <c r="E94"/>
      <c r="F94" s="353"/>
      <c r="AK94" s="163"/>
    </row>
    <row r="95" spans="3:37" ht="18.75">
      <c r="C95"/>
      <c r="D95"/>
      <c r="E95"/>
      <c r="F95" s="353"/>
      <c r="AK95" s="163"/>
    </row>
    <row r="96" spans="3:37" ht="18.75">
      <c r="C96"/>
      <c r="D96"/>
      <c r="E96"/>
      <c r="F96" s="353"/>
      <c r="AK96" s="163"/>
    </row>
    <row r="97" spans="3:37" ht="18.75">
      <c r="C97"/>
      <c r="D97"/>
      <c r="E97"/>
      <c r="F97" s="353"/>
      <c r="AK97" s="163"/>
    </row>
    <row r="98" spans="3:37" ht="18.75">
      <c r="C98"/>
      <c r="D98"/>
      <c r="E98"/>
      <c r="F98" s="353"/>
      <c r="AK98" s="163"/>
    </row>
    <row r="99" spans="3:37" ht="18.75">
      <c r="C99"/>
      <c r="D99"/>
      <c r="E99"/>
      <c r="F99" s="353"/>
      <c r="AK99" s="163"/>
    </row>
    <row r="100" spans="3:37" ht="18.75">
      <c r="C100"/>
      <c r="D100"/>
      <c r="E100"/>
      <c r="F100" s="353"/>
      <c r="AK100" s="163"/>
    </row>
    <row r="101" spans="3:37" ht="18.75">
      <c r="C101"/>
      <c r="D101"/>
      <c r="E101"/>
      <c r="F101" s="353"/>
      <c r="AK101" s="163"/>
    </row>
    <row r="102" spans="3:37" ht="18.75">
      <c r="C102"/>
      <c r="D102"/>
      <c r="E102"/>
      <c r="F102" s="353"/>
      <c r="AK102" s="163"/>
    </row>
    <row r="103" spans="3:37" ht="18.75">
      <c r="C103"/>
      <c r="D103"/>
      <c r="E103"/>
      <c r="F103" s="353"/>
      <c r="AK103" s="163"/>
    </row>
    <row r="104" spans="3:37" ht="18.75">
      <c r="C104"/>
      <c r="D104"/>
      <c r="E104"/>
      <c r="F104" s="353"/>
      <c r="AK104" s="163"/>
    </row>
    <row r="105" spans="3:37" ht="18.75">
      <c r="C105"/>
      <c r="D105"/>
      <c r="E105"/>
      <c r="F105" s="353"/>
      <c r="AK105" s="163"/>
    </row>
    <row r="106" spans="3:37" ht="18.75">
      <c r="C106"/>
      <c r="D106"/>
      <c r="E106"/>
      <c r="F106" s="353"/>
      <c r="AK106" s="163"/>
    </row>
    <row r="107" spans="3:37" ht="18.75">
      <c r="C107"/>
      <c r="D107"/>
      <c r="E107"/>
      <c r="F107" s="353"/>
      <c r="AK107" s="163"/>
    </row>
    <row r="108" spans="3:37" ht="18.75">
      <c r="C108"/>
      <c r="D108"/>
      <c r="E108"/>
      <c r="F108" s="353"/>
      <c r="AK108" s="163"/>
    </row>
    <row r="109" spans="3:37" ht="18.75">
      <c r="C109"/>
      <c r="D109"/>
      <c r="E109"/>
      <c r="F109" s="353"/>
      <c r="AK109" s="163"/>
    </row>
    <row r="110" spans="3:37" ht="18.75">
      <c r="C110"/>
      <c r="D110"/>
      <c r="E110"/>
      <c r="F110" s="353"/>
      <c r="AK110" s="163"/>
    </row>
    <row r="111" spans="3:37" ht="18.75">
      <c r="C111"/>
      <c r="D111"/>
      <c r="E111"/>
      <c r="F111" s="353"/>
      <c r="AK111" s="163"/>
    </row>
    <row r="112" spans="3:37" ht="18.75">
      <c r="C112"/>
      <c r="D112"/>
      <c r="E112"/>
      <c r="F112" s="353"/>
      <c r="AK112" s="163"/>
    </row>
    <row r="113" spans="3:37" ht="18.75">
      <c r="C113"/>
      <c r="D113"/>
      <c r="E113"/>
      <c r="F113" s="353"/>
      <c r="AK113" s="163"/>
    </row>
    <row r="114" spans="3:37" ht="18.75">
      <c r="C114"/>
      <c r="D114"/>
      <c r="E114"/>
      <c r="F114" s="353"/>
      <c r="AK114" s="163"/>
    </row>
    <row r="115" spans="3:37" ht="18.75">
      <c r="C115"/>
      <c r="D115"/>
      <c r="E115"/>
      <c r="F115" s="353"/>
      <c r="AK115" s="163"/>
    </row>
    <row r="116" spans="3:37" ht="18.75">
      <c r="C116"/>
      <c r="D116"/>
      <c r="E116"/>
      <c r="F116" s="353"/>
      <c r="AK116" s="163"/>
    </row>
    <row r="117" spans="3:37" ht="18.75">
      <c r="C117"/>
      <c r="D117"/>
      <c r="E117"/>
      <c r="F117" s="353"/>
      <c r="AK117" s="163"/>
    </row>
    <row r="118" spans="3:37" ht="18.75">
      <c r="C118"/>
      <c r="D118"/>
      <c r="E118"/>
      <c r="F118" s="353"/>
      <c r="AK118" s="163"/>
    </row>
    <row r="119" spans="3:37" ht="18.75">
      <c r="C119"/>
      <c r="D119"/>
      <c r="E119"/>
      <c r="F119" s="353"/>
      <c r="AK119" s="163"/>
    </row>
    <row r="120" spans="3:37" ht="18.75">
      <c r="C120"/>
      <c r="D120"/>
      <c r="E120"/>
      <c r="F120" s="353"/>
      <c r="AK120" s="163"/>
    </row>
    <row r="121" spans="3:37" ht="18.75">
      <c r="C121"/>
      <c r="D121"/>
      <c r="E121"/>
      <c r="F121" s="353"/>
      <c r="AK121" s="163"/>
    </row>
    <row r="122" spans="3:37" ht="18.75">
      <c r="C122"/>
      <c r="D122"/>
      <c r="E122"/>
      <c r="F122" s="353"/>
      <c r="AK122" s="163"/>
    </row>
    <row r="123" spans="3:37" ht="18.75">
      <c r="C123"/>
      <c r="D123"/>
      <c r="E123"/>
      <c r="F123" s="353"/>
      <c r="AK123" s="163"/>
    </row>
    <row r="124" spans="3:37" ht="18.75">
      <c r="C124"/>
      <c r="D124"/>
      <c r="E124"/>
      <c r="F124" s="353"/>
      <c r="AK124" s="163"/>
    </row>
    <row r="125" spans="3:37" ht="18.75">
      <c r="C125"/>
      <c r="D125"/>
      <c r="E125"/>
      <c r="F125" s="353"/>
      <c r="AK125" s="163"/>
    </row>
    <row r="126" spans="3:37" ht="18.75">
      <c r="C126"/>
      <c r="D126"/>
      <c r="E126"/>
      <c r="F126" s="353"/>
      <c r="AK126" s="163"/>
    </row>
    <row r="127" spans="3:37" ht="18.75">
      <c r="C127"/>
      <c r="D127"/>
      <c r="E127"/>
      <c r="F127" s="353"/>
      <c r="AK127" s="163"/>
    </row>
  </sheetData>
  <sheetProtection/>
  <mergeCells count="50">
    <mergeCell ref="A1:F1"/>
    <mergeCell ref="A2:F2"/>
    <mergeCell ref="A3:AK3"/>
    <mergeCell ref="A4:AK4"/>
    <mergeCell ref="A6:A9"/>
    <mergeCell ref="B6:B9"/>
    <mergeCell ref="C6:C9"/>
    <mergeCell ref="D6:D9"/>
    <mergeCell ref="E6:F6"/>
    <mergeCell ref="H6:J6"/>
    <mergeCell ref="E7:F7"/>
    <mergeCell ref="E8:F8"/>
    <mergeCell ref="A10:A20"/>
    <mergeCell ref="B10:B20"/>
    <mergeCell ref="Q10:Q20"/>
    <mergeCell ref="U10:W20"/>
    <mergeCell ref="AE10:AE20"/>
    <mergeCell ref="C20:D20"/>
    <mergeCell ref="A21:C21"/>
    <mergeCell ref="A22:A32"/>
    <mergeCell ref="B22:B32"/>
    <mergeCell ref="Q22:Q32"/>
    <mergeCell ref="AE22:AE32"/>
    <mergeCell ref="C32:D32"/>
    <mergeCell ref="A33:C33"/>
    <mergeCell ref="A34:A43"/>
    <mergeCell ref="B34:B43"/>
    <mergeCell ref="Q34:Q43"/>
    <mergeCell ref="AE34:AE43"/>
    <mergeCell ref="C43:D43"/>
    <mergeCell ref="A44:C44"/>
    <mergeCell ref="A45:A54"/>
    <mergeCell ref="B45:B54"/>
    <mergeCell ref="Q45:Q54"/>
    <mergeCell ref="AE45:AE54"/>
    <mergeCell ref="D52:D53"/>
    <mergeCell ref="C54:D54"/>
    <mergeCell ref="A55:C55"/>
    <mergeCell ref="A56:A67"/>
    <mergeCell ref="B56:B67"/>
    <mergeCell ref="Q56:Q67"/>
    <mergeCell ref="AE56:AE67"/>
    <mergeCell ref="C67:D67"/>
    <mergeCell ref="A78:C78"/>
    <mergeCell ref="A68:C68"/>
    <mergeCell ref="A69:A77"/>
    <mergeCell ref="B69:B77"/>
    <mergeCell ref="Q69:Q77"/>
    <mergeCell ref="AE69:AE77"/>
    <mergeCell ref="C77:D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2022-10-04T01:10:15Z</cp:lastPrinted>
  <dcterms:created xsi:type="dcterms:W3CDTF">2010-04-16T01:17:32Z</dcterms:created>
  <dcterms:modified xsi:type="dcterms:W3CDTF">2022-10-04T03:07:26Z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